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九批" sheetId="2" r:id="rId1"/>
  </sheets>
  <definedNames>
    <definedName name="_xlnm._FilterDatabase" localSheetId="0" hidden="1">第九批!$A$3:$K$34</definedName>
    <definedName name="_xlnm.Print_Titles" localSheetId="0">第九批!$1:$3</definedName>
  </definedNames>
  <calcPr calcId="144525"/>
</workbook>
</file>

<file path=xl/sharedStrings.xml><?xml version="1.0" encoding="utf-8"?>
<sst xmlns="http://schemas.openxmlformats.org/spreadsheetml/2006/main" count="104" uniqueCount="74">
  <si>
    <r>
      <rPr>
        <sz val="18"/>
        <rFont val="方正小标宋简体"/>
        <charset val="134"/>
      </rPr>
      <t>金寨县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年招才引智相关补贴第</t>
    </r>
    <r>
      <rPr>
        <sz val="18"/>
        <rFont val="Times New Roman"/>
        <charset val="134"/>
      </rPr>
      <t>2</t>
    </r>
    <r>
      <rPr>
        <sz val="18"/>
        <rFont val="方正小标宋简体"/>
        <charset val="134"/>
      </rPr>
      <t>批拟发放人员花名册</t>
    </r>
  </si>
  <si>
    <r>
      <rPr>
        <b/>
        <sz val="11"/>
        <rFont val="宋体"/>
        <charset val="134"/>
      </rPr>
      <t>单位（盖章）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：县人社局</t>
    </r>
    <r>
      <rPr>
        <b/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134"/>
      </rPr>
      <t>时间：</t>
    </r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5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26</t>
    </r>
    <r>
      <rPr>
        <b/>
        <sz val="11"/>
        <rFont val="宋体"/>
        <charset val="134"/>
      </rPr>
      <t>日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</si>
  <si>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</si>
  <si>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</si>
  <si>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人才类别</t>
    </r>
  </si>
  <si>
    <r>
      <rPr>
        <b/>
        <sz val="10"/>
        <rFont val="宋体"/>
        <charset val="134"/>
      </rPr>
      <t>工作单位</t>
    </r>
  </si>
  <si>
    <r>
      <rPr>
        <b/>
        <sz val="10"/>
        <rFont val="宋体"/>
        <charset val="134"/>
      </rPr>
      <t>购房补贴金额</t>
    </r>
  </si>
  <si>
    <r>
      <rPr>
        <b/>
        <sz val="10"/>
        <rFont val="宋体"/>
        <charset val="134"/>
      </rPr>
      <t>租房补贴金额</t>
    </r>
  </si>
  <si>
    <r>
      <rPr>
        <b/>
        <sz val="10"/>
        <rFont val="宋体"/>
        <charset val="134"/>
      </rPr>
      <t>社保补贴</t>
    </r>
  </si>
  <si>
    <r>
      <rPr>
        <b/>
        <sz val="10"/>
        <rFont val="宋体"/>
        <charset val="134"/>
      </rPr>
      <t>一次性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就业（创业）补贴</t>
    </r>
  </si>
  <si>
    <r>
      <rPr>
        <b/>
        <sz val="10"/>
        <rFont val="宋体"/>
        <charset val="134"/>
      </rPr>
      <t>公交卡</t>
    </r>
  </si>
  <si>
    <r>
      <rPr>
        <b/>
        <sz val="10"/>
        <rFont val="宋体"/>
        <charset val="134"/>
      </rPr>
      <t>体检卡</t>
    </r>
  </si>
  <si>
    <r>
      <rPr>
        <b/>
        <sz val="10"/>
        <rFont val="宋体"/>
        <charset val="134"/>
      </rPr>
      <t>补贴合计</t>
    </r>
  </si>
  <si>
    <r>
      <rPr>
        <sz val="10"/>
        <rFont val="宋体"/>
        <charset val="134"/>
      </rPr>
      <t>史辉</t>
    </r>
  </si>
  <si>
    <r>
      <rPr>
        <sz val="10"/>
        <rFont val="宋体"/>
        <charset val="134"/>
      </rPr>
      <t>返乡就业</t>
    </r>
  </si>
  <si>
    <r>
      <rPr>
        <sz val="10"/>
        <rFont val="宋体"/>
        <charset val="134"/>
      </rPr>
      <t>安徽雅迪机车有限公司</t>
    </r>
  </si>
  <si>
    <r>
      <rPr>
        <sz val="10"/>
        <rFont val="宋体"/>
        <charset val="134"/>
      </rPr>
      <t>张伟</t>
    </r>
  </si>
  <si>
    <r>
      <rPr>
        <sz val="10"/>
        <rFont val="宋体"/>
        <charset val="134"/>
      </rPr>
      <t>全日制专科</t>
    </r>
  </si>
  <si>
    <r>
      <rPr>
        <sz val="10"/>
        <rFont val="宋体"/>
        <charset val="134"/>
      </rPr>
      <t>安徽省坤瑞建筑工程有限公司</t>
    </r>
  </si>
  <si>
    <r>
      <rPr>
        <sz val="10"/>
        <rFont val="宋体"/>
        <charset val="134"/>
      </rPr>
      <t>陈欣悦</t>
    </r>
  </si>
  <si>
    <r>
      <rPr>
        <sz val="10"/>
        <rFont val="宋体"/>
        <charset val="134"/>
      </rPr>
      <t>全日制本科</t>
    </r>
  </si>
  <si>
    <r>
      <rPr>
        <sz val="10"/>
        <rFont val="宋体"/>
        <charset val="134"/>
      </rPr>
      <t>张冰</t>
    </r>
  </si>
  <si>
    <r>
      <rPr>
        <sz val="10"/>
        <rFont val="宋体"/>
        <charset val="134"/>
      </rPr>
      <t>安徽澳格汽车零部件有限公司</t>
    </r>
  </si>
  <si>
    <r>
      <rPr>
        <sz val="10"/>
        <rFont val="宋体"/>
        <charset val="134"/>
      </rPr>
      <t>李逵</t>
    </r>
  </si>
  <si>
    <r>
      <rPr>
        <sz val="10"/>
        <rFont val="宋体"/>
        <charset val="134"/>
      </rPr>
      <t>金寨金庐房地产开发有限公司</t>
    </r>
  </si>
  <si>
    <r>
      <rPr>
        <sz val="10"/>
        <rFont val="宋体"/>
        <charset val="134"/>
      </rPr>
      <t>夏杰</t>
    </r>
  </si>
  <si>
    <r>
      <rPr>
        <sz val="10"/>
        <rFont val="宋体"/>
        <charset val="134"/>
      </rPr>
      <t>金寨君森电子商务有限公司</t>
    </r>
  </si>
  <si>
    <r>
      <rPr>
        <sz val="10"/>
        <rFont val="宋体"/>
        <charset val="134"/>
      </rPr>
      <t>张家炯</t>
    </r>
  </si>
  <si>
    <r>
      <rPr>
        <sz val="10"/>
        <rFont val="宋体"/>
        <charset val="134"/>
      </rPr>
      <t>安徽芝神堂药业有限公司</t>
    </r>
  </si>
  <si>
    <r>
      <rPr>
        <sz val="10"/>
        <rFont val="宋体"/>
        <charset val="134"/>
      </rPr>
      <t>曹志翠</t>
    </r>
  </si>
  <si>
    <r>
      <rPr>
        <sz val="10"/>
        <rFont val="宋体"/>
        <charset val="134"/>
      </rPr>
      <t>中职</t>
    </r>
  </si>
  <si>
    <r>
      <rPr>
        <sz val="10"/>
        <rFont val="宋体"/>
        <charset val="134"/>
      </rPr>
      <t>金寨九天纺织有限公司</t>
    </r>
  </si>
  <si>
    <r>
      <rPr>
        <sz val="10"/>
        <rFont val="宋体"/>
        <charset val="134"/>
      </rPr>
      <t>张威</t>
    </r>
  </si>
  <si>
    <r>
      <rPr>
        <sz val="10"/>
        <rFont val="宋体"/>
        <charset val="134"/>
      </rPr>
      <t>金寨春兴精工有限公司</t>
    </r>
  </si>
  <si>
    <r>
      <rPr>
        <sz val="10"/>
        <rFont val="宋体"/>
        <charset val="134"/>
      </rPr>
      <t>曹志凤</t>
    </r>
  </si>
  <si>
    <r>
      <rPr>
        <sz val="10"/>
        <rFont val="宋体"/>
        <charset val="134"/>
      </rPr>
      <t>陈勇勇</t>
    </r>
  </si>
  <si>
    <r>
      <rPr>
        <sz val="10"/>
        <rFont val="宋体"/>
        <charset val="134"/>
      </rPr>
      <t>金寨县美家商贸有限公司</t>
    </r>
  </si>
  <si>
    <r>
      <rPr>
        <sz val="10"/>
        <rFont val="宋体"/>
        <charset val="134"/>
      </rPr>
      <t>王佑华</t>
    </r>
  </si>
  <si>
    <r>
      <rPr>
        <sz val="10"/>
        <rFont val="宋体"/>
        <charset val="134"/>
      </rPr>
      <t>安徽小迪机车零部件有限公司</t>
    </r>
  </si>
  <si>
    <r>
      <rPr>
        <sz val="10"/>
        <rFont val="宋体"/>
        <charset val="134"/>
      </rPr>
      <t>王佑存</t>
    </r>
  </si>
  <si>
    <r>
      <rPr>
        <sz val="10"/>
        <rFont val="宋体"/>
        <charset val="134"/>
      </rPr>
      <t>陈家红</t>
    </r>
  </si>
  <si>
    <r>
      <rPr>
        <sz val="10"/>
        <rFont val="宋体"/>
        <charset val="134"/>
      </rPr>
      <t>互联网营销师四级</t>
    </r>
  </si>
  <si>
    <r>
      <rPr>
        <sz val="10"/>
        <rFont val="宋体"/>
        <charset val="134"/>
      </rPr>
      <t>六安市建龙就业有限公司</t>
    </r>
  </si>
  <si>
    <r>
      <rPr>
        <sz val="10"/>
        <rFont val="宋体"/>
        <charset val="134"/>
      </rPr>
      <t>王荣生</t>
    </r>
  </si>
  <si>
    <r>
      <rPr>
        <sz val="10"/>
        <rFont val="宋体"/>
        <charset val="134"/>
      </rPr>
      <t>彭晶晶</t>
    </r>
  </si>
  <si>
    <r>
      <rPr>
        <sz val="10"/>
        <rFont val="宋体"/>
        <charset val="134"/>
      </rPr>
      <t>六安星河芸商业管理有限公司</t>
    </r>
  </si>
  <si>
    <r>
      <rPr>
        <sz val="10"/>
        <rFont val="宋体"/>
        <charset val="134"/>
      </rPr>
      <t>刘璐</t>
    </r>
  </si>
  <si>
    <r>
      <rPr>
        <sz val="10"/>
        <rFont val="宋体"/>
        <charset val="134"/>
      </rPr>
      <t>中级工程师</t>
    </r>
  </si>
  <si>
    <r>
      <rPr>
        <sz val="10"/>
        <rFont val="宋体"/>
        <charset val="134"/>
      </rPr>
      <t>安徽鑫开园林绿化有限公司</t>
    </r>
  </si>
  <si>
    <r>
      <rPr>
        <sz val="10"/>
        <rFont val="宋体"/>
        <charset val="134"/>
      </rPr>
      <t>姚梦瑶</t>
    </r>
  </si>
  <si>
    <r>
      <rPr>
        <sz val="10"/>
        <rFont val="宋体"/>
        <charset val="134"/>
      </rPr>
      <t>安徽万融线缆科技有限公司</t>
    </r>
  </si>
  <si>
    <r>
      <rPr>
        <sz val="10"/>
        <rFont val="宋体"/>
        <charset val="134"/>
      </rPr>
      <t>孟凡杰</t>
    </r>
  </si>
  <si>
    <r>
      <rPr>
        <sz val="10"/>
        <rFont val="宋体"/>
        <charset val="134"/>
      </rPr>
      <t>安徽金帛建设工程有限公司</t>
    </r>
  </si>
  <si>
    <r>
      <rPr>
        <sz val="10"/>
        <rFont val="宋体"/>
        <charset val="134"/>
      </rPr>
      <t>饶国浩</t>
    </r>
  </si>
  <si>
    <r>
      <rPr>
        <sz val="10"/>
        <rFont val="宋体"/>
        <charset val="134"/>
      </rPr>
      <t>贾世春</t>
    </r>
  </si>
  <si>
    <r>
      <rPr>
        <sz val="10"/>
        <rFont val="宋体"/>
        <charset val="134"/>
      </rPr>
      <t>金寨永乐速运有限公司</t>
    </r>
  </si>
  <si>
    <r>
      <rPr>
        <sz val="10"/>
        <rFont val="宋体"/>
        <charset val="134"/>
      </rPr>
      <t>张小龙</t>
    </r>
  </si>
  <si>
    <r>
      <rPr>
        <sz val="10"/>
        <rFont val="宋体"/>
        <charset val="134"/>
      </rPr>
      <t>陈伟</t>
    </r>
  </si>
  <si>
    <r>
      <rPr>
        <sz val="10"/>
        <rFont val="宋体"/>
        <charset val="134"/>
      </rPr>
      <t>蒲慧圆</t>
    </r>
  </si>
  <si>
    <r>
      <rPr>
        <sz val="10"/>
        <rFont val="宋体"/>
        <charset val="134"/>
      </rPr>
      <t>金寨嘉悦新能源科技有限公司</t>
    </r>
  </si>
  <si>
    <r>
      <rPr>
        <sz val="10"/>
        <rFont val="宋体"/>
        <charset val="134"/>
      </rPr>
      <t>王振</t>
    </r>
  </si>
  <si>
    <r>
      <rPr>
        <sz val="10"/>
        <rFont val="宋体"/>
        <charset val="134"/>
      </rPr>
      <t>孙丹丹</t>
    </r>
  </si>
  <si>
    <r>
      <rPr>
        <sz val="10"/>
        <rFont val="宋体"/>
        <charset val="134"/>
      </rPr>
      <t>锦华生物技术有限公司金寨分公司</t>
    </r>
  </si>
  <si>
    <r>
      <rPr>
        <sz val="10"/>
        <rFont val="宋体"/>
        <charset val="134"/>
      </rPr>
      <t>蔡静</t>
    </r>
  </si>
  <si>
    <r>
      <rPr>
        <sz val="10"/>
        <rFont val="宋体"/>
        <charset val="134"/>
      </rPr>
      <t>维修电工初级</t>
    </r>
  </si>
  <si>
    <r>
      <rPr>
        <sz val="10"/>
        <rFont val="宋体"/>
        <charset val="134"/>
      </rPr>
      <t>安徽金寨金鸿诺科技有限公司</t>
    </r>
  </si>
  <si>
    <r>
      <rPr>
        <sz val="10"/>
        <rFont val="宋体"/>
        <charset val="134"/>
      </rPr>
      <t>葛成娟</t>
    </r>
  </si>
  <si>
    <r>
      <rPr>
        <sz val="10"/>
        <rFont val="宋体"/>
        <charset val="134"/>
      </rPr>
      <t>育婴员五级</t>
    </r>
  </si>
  <si>
    <r>
      <rPr>
        <sz val="10"/>
        <rFont val="宋体"/>
        <charset val="134"/>
      </rPr>
      <t>安徽华训城乡规划设计院有限公司</t>
    </r>
  </si>
  <si>
    <r>
      <rPr>
        <sz val="10"/>
        <rFont val="宋体"/>
        <charset val="134"/>
      </rPr>
      <t>余世峰</t>
    </r>
  </si>
  <si>
    <r>
      <rPr>
        <sz val="10"/>
        <rFont val="宋体"/>
        <charset val="134"/>
      </rPr>
      <t>安徽大农时代科技有限公司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</si>
  <si>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</si>
  <si>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安徽豪派车业科技有限公司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</si>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</sst>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pane ySplit="3" topLeftCell="A4" activePane="bottomLeft" state="frozen"/>
      <selection/>
      <selection pane="bottomLeft" activeCell="M9" sqref="M9"/>
    </sheetView>
  </sheetViews>
  <sheetFormatPr defaultColWidth="9" defaultRowHeight="15.75"/>
  <cols>
    <col min="1" max="1" width="7.75" style="1" customWidth="1"/>
    <col min="2" max="2" width="12.625" style="1" customWidth="1"/>
    <col min="3" max="3" width="11.625" style="1" customWidth="1"/>
    <col min="4" max="4" width="28.25" style="1" customWidth="1"/>
    <col min="5" max="5" width="10.25" style="1" customWidth="1"/>
    <col min="6" max="16384" width="9" style="1"/>
  </cols>
  <sheetData>
    <row r="1" ht="3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.75" spans="1:11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30" customHeight="1" spans="1:11">
      <c r="A4" s="7">
        <v>1</v>
      </c>
      <c r="B4" s="8" t="s">
        <v>13</v>
      </c>
      <c r="C4" s="9" t="s">
        <v>14</v>
      </c>
      <c r="D4" s="8" t="s">
        <v>15</v>
      </c>
      <c r="E4" s="10">
        <v>24000</v>
      </c>
      <c r="F4" s="10"/>
      <c r="G4" s="10"/>
      <c r="H4" s="10"/>
      <c r="I4" s="10"/>
      <c r="J4" s="10"/>
      <c r="K4" s="10">
        <f t="shared" ref="K4:K28" si="0">E4+F4+G4+H4+I4+J4</f>
        <v>24000</v>
      </c>
    </row>
    <row r="5" s="1" customFormat="1" ht="30" customHeight="1" spans="1:11">
      <c r="A5" s="7">
        <v>2</v>
      </c>
      <c r="B5" s="8" t="s">
        <v>16</v>
      </c>
      <c r="C5" s="9" t="s">
        <v>17</v>
      </c>
      <c r="D5" s="8" t="s">
        <v>18</v>
      </c>
      <c r="E5" s="10">
        <v>54000</v>
      </c>
      <c r="F5" s="10"/>
      <c r="G5" s="10"/>
      <c r="H5" s="10"/>
      <c r="I5" s="10"/>
      <c r="J5" s="10"/>
      <c r="K5" s="10">
        <f t="shared" si="0"/>
        <v>54000</v>
      </c>
    </row>
    <row r="6" s="1" customFormat="1" ht="30" customHeight="1" spans="1:11">
      <c r="A6" s="7">
        <v>3</v>
      </c>
      <c r="B6" s="8" t="s">
        <v>19</v>
      </c>
      <c r="C6" s="9" t="s">
        <v>20</v>
      </c>
      <c r="D6" s="8" t="s">
        <v>15</v>
      </c>
      <c r="E6" s="10">
        <v>72000</v>
      </c>
      <c r="F6" s="10"/>
      <c r="G6" s="10"/>
      <c r="H6" s="10"/>
      <c r="I6" s="10"/>
      <c r="J6" s="10"/>
      <c r="K6" s="10">
        <f t="shared" si="0"/>
        <v>72000</v>
      </c>
    </row>
    <row r="7" s="1" customFormat="1" ht="30" customHeight="1" spans="1:11">
      <c r="A7" s="7">
        <v>4</v>
      </c>
      <c r="B7" s="8" t="s">
        <v>21</v>
      </c>
      <c r="C7" s="9" t="s">
        <v>17</v>
      </c>
      <c r="D7" s="8" t="s">
        <v>22</v>
      </c>
      <c r="E7" s="10">
        <v>54000</v>
      </c>
      <c r="F7" s="10"/>
      <c r="G7" s="10"/>
      <c r="H7" s="10"/>
      <c r="I7" s="10"/>
      <c r="J7" s="10"/>
      <c r="K7" s="10">
        <f t="shared" si="0"/>
        <v>54000</v>
      </c>
    </row>
    <row r="8" s="1" customFormat="1" ht="30" customHeight="1" spans="1:11">
      <c r="A8" s="7">
        <v>5</v>
      </c>
      <c r="B8" s="8" t="s">
        <v>23</v>
      </c>
      <c r="C8" s="9" t="s">
        <v>17</v>
      </c>
      <c r="D8" s="8" t="s">
        <v>24</v>
      </c>
      <c r="E8" s="10">
        <v>54000</v>
      </c>
      <c r="F8" s="10"/>
      <c r="G8" s="10"/>
      <c r="H8" s="10"/>
      <c r="I8" s="10"/>
      <c r="J8" s="10"/>
      <c r="K8" s="10">
        <f t="shared" si="0"/>
        <v>54000</v>
      </c>
    </row>
    <row r="9" s="1" customFormat="1" ht="30" customHeight="1" spans="1:11">
      <c r="A9" s="7">
        <v>6</v>
      </c>
      <c r="B9" s="8" t="s">
        <v>25</v>
      </c>
      <c r="C9" s="9" t="s">
        <v>20</v>
      </c>
      <c r="D9" s="8" t="s">
        <v>26</v>
      </c>
      <c r="E9" s="10">
        <v>72000</v>
      </c>
      <c r="F9" s="10"/>
      <c r="G9" s="10"/>
      <c r="H9" s="10"/>
      <c r="I9" s="10"/>
      <c r="J9" s="10"/>
      <c r="K9" s="10">
        <f t="shared" si="0"/>
        <v>72000</v>
      </c>
    </row>
    <row r="10" s="1" customFormat="1" ht="30" customHeight="1" spans="1:11">
      <c r="A10" s="7">
        <v>7</v>
      </c>
      <c r="B10" s="8" t="s">
        <v>27</v>
      </c>
      <c r="C10" s="9" t="s">
        <v>20</v>
      </c>
      <c r="D10" s="8" t="s">
        <v>28</v>
      </c>
      <c r="E10" s="10"/>
      <c r="F10" s="10">
        <v>4800</v>
      </c>
      <c r="G10" s="10">
        <v>432</v>
      </c>
      <c r="H10" s="10">
        <v>2000</v>
      </c>
      <c r="I10" s="10">
        <v>1000</v>
      </c>
      <c r="J10" s="10">
        <v>1000</v>
      </c>
      <c r="K10" s="10">
        <f t="shared" si="0"/>
        <v>9232</v>
      </c>
    </row>
    <row r="11" s="1" customFormat="1" ht="30" customHeight="1" spans="1:11">
      <c r="A11" s="7">
        <v>8</v>
      </c>
      <c r="B11" s="11" t="s">
        <v>29</v>
      </c>
      <c r="C11" s="11" t="s">
        <v>30</v>
      </c>
      <c r="D11" s="11" t="s">
        <v>31</v>
      </c>
      <c r="E11" s="12">
        <v>36000</v>
      </c>
      <c r="F11" s="12"/>
      <c r="G11" s="12"/>
      <c r="H11" s="12"/>
      <c r="I11" s="12"/>
      <c r="J11" s="14"/>
      <c r="K11" s="10">
        <f t="shared" si="0"/>
        <v>36000</v>
      </c>
    </row>
    <row r="12" s="1" customFormat="1" ht="30" customHeight="1" spans="1:11">
      <c r="A12" s="7">
        <v>9</v>
      </c>
      <c r="B12" s="8" t="s">
        <v>32</v>
      </c>
      <c r="C12" s="9" t="s">
        <v>17</v>
      </c>
      <c r="D12" s="8" t="s">
        <v>33</v>
      </c>
      <c r="E12" s="10"/>
      <c r="F12" s="10">
        <v>3000</v>
      </c>
      <c r="G12" s="10">
        <v>432</v>
      </c>
      <c r="H12" s="10">
        <v>2000</v>
      </c>
      <c r="I12" s="10">
        <v>1000</v>
      </c>
      <c r="J12" s="10">
        <v>1000</v>
      </c>
      <c r="K12" s="10">
        <f t="shared" si="0"/>
        <v>7432</v>
      </c>
    </row>
    <row r="13" s="1" customFormat="1" ht="30" customHeight="1" spans="1:11">
      <c r="A13" s="7">
        <v>10</v>
      </c>
      <c r="B13" s="8" t="s">
        <v>34</v>
      </c>
      <c r="C13" s="11" t="s">
        <v>30</v>
      </c>
      <c r="D13" s="11" t="s">
        <v>31</v>
      </c>
      <c r="E13" s="12">
        <v>36000</v>
      </c>
      <c r="F13" s="10"/>
      <c r="G13" s="10"/>
      <c r="H13" s="10"/>
      <c r="I13" s="10"/>
      <c r="J13" s="10"/>
      <c r="K13" s="10">
        <f t="shared" si="0"/>
        <v>36000</v>
      </c>
    </row>
    <row r="14" s="1" customFormat="1" ht="30" customHeight="1" spans="1:11">
      <c r="A14" s="7">
        <v>11</v>
      </c>
      <c r="B14" s="8" t="s">
        <v>35</v>
      </c>
      <c r="C14" s="9" t="s">
        <v>20</v>
      </c>
      <c r="D14" s="8" t="s">
        <v>36</v>
      </c>
      <c r="E14" s="10">
        <v>72000</v>
      </c>
      <c r="F14" s="10"/>
      <c r="G14" s="10"/>
      <c r="H14" s="10">
        <v>2000</v>
      </c>
      <c r="I14" s="10">
        <v>1000</v>
      </c>
      <c r="J14" s="10">
        <v>1000</v>
      </c>
      <c r="K14" s="10">
        <f t="shared" si="0"/>
        <v>76000</v>
      </c>
    </row>
    <row r="15" s="1" customFormat="1" ht="30" customHeight="1" spans="1:11">
      <c r="A15" s="7">
        <v>12</v>
      </c>
      <c r="B15" s="8" t="s">
        <v>37</v>
      </c>
      <c r="C15" s="8" t="s">
        <v>14</v>
      </c>
      <c r="D15" s="8" t="s">
        <v>38</v>
      </c>
      <c r="E15" s="10"/>
      <c r="F15" s="10"/>
      <c r="G15" s="10">
        <v>432</v>
      </c>
      <c r="H15" s="10">
        <v>2000</v>
      </c>
      <c r="I15" s="10">
        <v>1000</v>
      </c>
      <c r="J15" s="10">
        <v>1000</v>
      </c>
      <c r="K15" s="10">
        <f t="shared" si="0"/>
        <v>4432</v>
      </c>
    </row>
    <row r="16" s="1" customFormat="1" ht="30" customHeight="1" spans="1:11">
      <c r="A16" s="7">
        <v>13</v>
      </c>
      <c r="B16" s="8" t="s">
        <v>39</v>
      </c>
      <c r="C16" s="8" t="s">
        <v>14</v>
      </c>
      <c r="D16" s="8" t="s">
        <v>38</v>
      </c>
      <c r="E16" s="10"/>
      <c r="F16" s="10"/>
      <c r="G16" s="10">
        <v>432</v>
      </c>
      <c r="H16" s="10">
        <v>2000</v>
      </c>
      <c r="I16" s="10">
        <v>1000</v>
      </c>
      <c r="J16" s="10">
        <v>1000</v>
      </c>
      <c r="K16" s="10">
        <f t="shared" si="0"/>
        <v>4432</v>
      </c>
    </row>
    <row r="17" s="1" customFormat="1" ht="30" customHeight="1" spans="1:11">
      <c r="A17" s="7">
        <v>14</v>
      </c>
      <c r="B17" s="8" t="s">
        <v>40</v>
      </c>
      <c r="C17" s="8" t="s">
        <v>41</v>
      </c>
      <c r="D17" s="8" t="s">
        <v>42</v>
      </c>
      <c r="E17" s="10"/>
      <c r="F17" s="10"/>
      <c r="G17" s="10"/>
      <c r="H17" s="10">
        <v>2000</v>
      </c>
      <c r="I17" s="10">
        <v>1000</v>
      </c>
      <c r="J17" s="10">
        <v>1000</v>
      </c>
      <c r="K17" s="10">
        <f t="shared" si="0"/>
        <v>4000</v>
      </c>
    </row>
    <row r="18" s="1" customFormat="1" ht="30" customHeight="1" spans="1:11">
      <c r="A18" s="7">
        <v>15</v>
      </c>
      <c r="B18" s="8" t="s">
        <v>43</v>
      </c>
      <c r="C18" s="9" t="s">
        <v>17</v>
      </c>
      <c r="D18" s="8" t="s">
        <v>15</v>
      </c>
      <c r="E18" s="10">
        <v>54000</v>
      </c>
      <c r="F18" s="10"/>
      <c r="G18" s="10"/>
      <c r="H18" s="10"/>
      <c r="I18" s="10"/>
      <c r="J18" s="10"/>
      <c r="K18" s="10">
        <f t="shared" si="0"/>
        <v>54000</v>
      </c>
    </row>
    <row r="19" s="1" customFormat="1" ht="30" customHeight="1" spans="1:11">
      <c r="A19" s="7">
        <v>16</v>
      </c>
      <c r="B19" s="8" t="s">
        <v>44</v>
      </c>
      <c r="C19" s="9" t="s">
        <v>20</v>
      </c>
      <c r="D19" s="8" t="s">
        <v>45</v>
      </c>
      <c r="E19" s="10">
        <v>72000</v>
      </c>
      <c r="F19" s="10"/>
      <c r="G19" s="10"/>
      <c r="H19" s="10"/>
      <c r="I19" s="10"/>
      <c r="J19" s="10"/>
      <c r="K19" s="10">
        <f t="shared" si="0"/>
        <v>72000</v>
      </c>
    </row>
    <row r="20" s="1" customFormat="1" ht="30" customHeight="1" spans="1:11">
      <c r="A20" s="7">
        <v>17</v>
      </c>
      <c r="B20" s="11" t="s">
        <v>46</v>
      </c>
      <c r="C20" s="11" t="s">
        <v>47</v>
      </c>
      <c r="D20" s="8" t="s">
        <v>48</v>
      </c>
      <c r="E20" s="10">
        <v>72000</v>
      </c>
      <c r="F20" s="10"/>
      <c r="G20" s="10"/>
      <c r="H20" s="10"/>
      <c r="I20" s="10"/>
      <c r="J20" s="10"/>
      <c r="K20" s="10">
        <f t="shared" si="0"/>
        <v>72000</v>
      </c>
    </row>
    <row r="21" s="1" customFormat="1" ht="30" customHeight="1" spans="1:11">
      <c r="A21" s="7">
        <v>18</v>
      </c>
      <c r="B21" s="8" t="s">
        <v>49</v>
      </c>
      <c r="C21" s="9" t="s">
        <v>17</v>
      </c>
      <c r="D21" s="8" t="s">
        <v>50</v>
      </c>
      <c r="E21" s="10"/>
      <c r="F21" s="10">
        <v>3000</v>
      </c>
      <c r="G21" s="10">
        <v>432</v>
      </c>
      <c r="H21" s="10">
        <v>2000</v>
      </c>
      <c r="I21" s="10">
        <v>1000</v>
      </c>
      <c r="J21" s="10">
        <v>1000</v>
      </c>
      <c r="K21" s="10">
        <f t="shared" si="0"/>
        <v>7432</v>
      </c>
    </row>
    <row r="22" s="1" customFormat="1" ht="30" customHeight="1" spans="1:11">
      <c r="A22" s="7">
        <v>19</v>
      </c>
      <c r="B22" s="8" t="s">
        <v>51</v>
      </c>
      <c r="C22" s="8" t="s">
        <v>30</v>
      </c>
      <c r="D22" s="8" t="s">
        <v>52</v>
      </c>
      <c r="E22" s="10">
        <v>36000</v>
      </c>
      <c r="F22" s="10"/>
      <c r="G22" s="10"/>
      <c r="H22" s="10"/>
      <c r="I22" s="10"/>
      <c r="J22" s="10"/>
      <c r="K22" s="10">
        <f t="shared" si="0"/>
        <v>36000</v>
      </c>
    </row>
    <row r="23" s="1" customFormat="1" ht="30" customHeight="1" spans="1:11">
      <c r="A23" s="7">
        <v>20</v>
      </c>
      <c r="B23" s="8" t="s">
        <v>53</v>
      </c>
      <c r="C23" s="9" t="s">
        <v>20</v>
      </c>
      <c r="D23" s="8" t="s">
        <v>33</v>
      </c>
      <c r="E23" s="10">
        <v>72000</v>
      </c>
      <c r="F23" s="10"/>
      <c r="G23" s="10"/>
      <c r="H23" s="10"/>
      <c r="I23" s="10"/>
      <c r="J23" s="10"/>
      <c r="K23" s="10">
        <f t="shared" si="0"/>
        <v>72000</v>
      </c>
    </row>
    <row r="24" s="1" customFormat="1" ht="30" customHeight="1" spans="1:11">
      <c r="A24" s="7">
        <v>21</v>
      </c>
      <c r="B24" s="8" t="s">
        <v>54</v>
      </c>
      <c r="C24" s="8" t="s">
        <v>14</v>
      </c>
      <c r="D24" s="8" t="s">
        <v>55</v>
      </c>
      <c r="E24" s="10">
        <v>24000</v>
      </c>
      <c r="F24" s="10"/>
      <c r="G24" s="10"/>
      <c r="H24" s="10"/>
      <c r="I24" s="10"/>
      <c r="J24" s="10"/>
      <c r="K24" s="10">
        <f t="shared" si="0"/>
        <v>24000</v>
      </c>
    </row>
    <row r="25" s="1" customFormat="1" ht="30" customHeight="1" spans="1:11">
      <c r="A25" s="7">
        <v>22</v>
      </c>
      <c r="B25" s="8" t="s">
        <v>56</v>
      </c>
      <c r="C25" s="8" t="s">
        <v>30</v>
      </c>
      <c r="D25" s="8" t="s">
        <v>38</v>
      </c>
      <c r="E25" s="10">
        <v>36000</v>
      </c>
      <c r="F25" s="10"/>
      <c r="G25" s="10">
        <v>432</v>
      </c>
      <c r="H25" s="10">
        <v>2000</v>
      </c>
      <c r="I25" s="10">
        <v>1000</v>
      </c>
      <c r="J25" s="10">
        <v>1000</v>
      </c>
      <c r="K25" s="10">
        <f t="shared" si="0"/>
        <v>40432</v>
      </c>
    </row>
    <row r="26" s="1" customFormat="1" ht="30" customHeight="1" spans="1:11">
      <c r="A26" s="7">
        <v>23</v>
      </c>
      <c r="B26" s="8" t="s">
        <v>57</v>
      </c>
      <c r="C26" s="8" t="s">
        <v>30</v>
      </c>
      <c r="D26" s="8" t="s">
        <v>15</v>
      </c>
      <c r="E26" s="10">
        <v>36000</v>
      </c>
      <c r="F26" s="10"/>
      <c r="G26" s="10">
        <v>432</v>
      </c>
      <c r="H26" s="10">
        <v>2000</v>
      </c>
      <c r="I26" s="10">
        <v>1000</v>
      </c>
      <c r="J26" s="10">
        <v>1000</v>
      </c>
      <c r="K26" s="10">
        <f t="shared" si="0"/>
        <v>40432</v>
      </c>
    </row>
    <row r="27" s="1" customFormat="1" ht="30" customHeight="1" spans="1:11">
      <c r="A27" s="7">
        <v>24</v>
      </c>
      <c r="B27" s="8" t="s">
        <v>58</v>
      </c>
      <c r="C27" s="8" t="s">
        <v>20</v>
      </c>
      <c r="D27" s="8" t="s">
        <v>59</v>
      </c>
      <c r="E27" s="10"/>
      <c r="F27" s="10"/>
      <c r="G27" s="10">
        <v>432</v>
      </c>
      <c r="H27" s="10">
        <v>2000</v>
      </c>
      <c r="I27" s="10">
        <v>1000</v>
      </c>
      <c r="J27" s="10">
        <v>1000</v>
      </c>
      <c r="K27" s="10">
        <f t="shared" si="0"/>
        <v>4432</v>
      </c>
    </row>
    <row r="28" s="1" customFormat="1" ht="30" customHeight="1" spans="1:11">
      <c r="A28" s="7">
        <v>25</v>
      </c>
      <c r="B28" s="8" t="s">
        <v>60</v>
      </c>
      <c r="C28" s="8" t="s">
        <v>30</v>
      </c>
      <c r="D28" s="8" t="s">
        <v>59</v>
      </c>
      <c r="E28" s="10">
        <v>36000</v>
      </c>
      <c r="F28" s="10"/>
      <c r="G28" s="10">
        <v>432</v>
      </c>
      <c r="H28" s="10">
        <v>2000</v>
      </c>
      <c r="I28" s="10">
        <v>1000</v>
      </c>
      <c r="J28" s="10">
        <v>1000</v>
      </c>
      <c r="K28" s="10">
        <f t="shared" si="0"/>
        <v>40432</v>
      </c>
    </row>
    <row r="29" s="1" customFormat="1" ht="30" customHeight="1" spans="1:11">
      <c r="A29" s="7">
        <v>26</v>
      </c>
      <c r="B29" s="8" t="s">
        <v>61</v>
      </c>
      <c r="C29" s="9" t="s">
        <v>17</v>
      </c>
      <c r="D29" s="8" t="s">
        <v>62</v>
      </c>
      <c r="E29" s="10">
        <v>54000</v>
      </c>
      <c r="F29" s="10"/>
      <c r="G29" s="10"/>
      <c r="H29" s="10"/>
      <c r="I29" s="10"/>
      <c r="J29" s="10"/>
      <c r="K29" s="15">
        <f>SUM(E29:J29)</f>
        <v>54000</v>
      </c>
    </row>
    <row r="30" s="1" customFormat="1" ht="30" customHeight="1" spans="1:11">
      <c r="A30" s="7">
        <v>27</v>
      </c>
      <c r="B30" s="8" t="s">
        <v>63</v>
      </c>
      <c r="C30" s="8" t="s">
        <v>64</v>
      </c>
      <c r="D30" s="8" t="s">
        <v>65</v>
      </c>
      <c r="E30" s="10">
        <v>24000</v>
      </c>
      <c r="F30" s="10"/>
      <c r="G30" s="10"/>
      <c r="H30" s="10"/>
      <c r="I30" s="10"/>
      <c r="J30" s="10"/>
      <c r="K30" s="10">
        <f>E30+F30+G30+H30+I30+J30</f>
        <v>24000</v>
      </c>
    </row>
    <row r="31" s="1" customFormat="1" ht="30" customHeight="1" spans="1:11">
      <c r="A31" s="7">
        <v>28</v>
      </c>
      <c r="B31" s="11" t="s">
        <v>66</v>
      </c>
      <c r="C31" s="11" t="s">
        <v>67</v>
      </c>
      <c r="D31" s="8" t="s">
        <v>68</v>
      </c>
      <c r="E31" s="10">
        <v>24000</v>
      </c>
      <c r="F31" s="12"/>
      <c r="G31" s="12"/>
      <c r="H31" s="12"/>
      <c r="I31" s="12"/>
      <c r="J31" s="12"/>
      <c r="K31" s="10">
        <f>E31+F31+G31+H31+I31+J31</f>
        <v>24000</v>
      </c>
    </row>
    <row r="32" s="1" customFormat="1" ht="30" customHeight="1" spans="1:11">
      <c r="A32" s="7">
        <v>29</v>
      </c>
      <c r="B32" s="11" t="s">
        <v>69</v>
      </c>
      <c r="C32" s="11" t="s">
        <v>20</v>
      </c>
      <c r="D32" s="8" t="s">
        <v>70</v>
      </c>
      <c r="E32" s="12">
        <v>72000</v>
      </c>
      <c r="F32" s="12">
        <v>4800</v>
      </c>
      <c r="G32" s="10">
        <v>432</v>
      </c>
      <c r="H32" s="10">
        <v>2000</v>
      </c>
      <c r="I32" s="10">
        <v>1000</v>
      </c>
      <c r="J32" s="10">
        <v>1000</v>
      </c>
      <c r="K32" s="10">
        <f>E32+F32+G32+H32+I32+J32</f>
        <v>81232</v>
      </c>
    </row>
    <row r="33" s="1" customFormat="1" ht="30" customHeight="1" spans="1:11">
      <c r="A33" s="7">
        <v>30</v>
      </c>
      <c r="B33" s="11" t="s">
        <v>71</v>
      </c>
      <c r="C33" s="11" t="s">
        <v>30</v>
      </c>
      <c r="D33" s="8" t="s">
        <v>72</v>
      </c>
      <c r="E33" s="12">
        <v>36000</v>
      </c>
      <c r="F33" s="12"/>
      <c r="G33" s="10">
        <v>432</v>
      </c>
      <c r="H33" s="10">
        <v>2000</v>
      </c>
      <c r="I33" s="10">
        <v>1000</v>
      </c>
      <c r="J33" s="10">
        <v>1000</v>
      </c>
      <c r="K33" s="10">
        <f>E33+F33+G33+H33+I33+J33</f>
        <v>40432</v>
      </c>
    </row>
    <row r="34" ht="30" customHeight="1" spans="1:11">
      <c r="A34" s="13" t="s">
        <v>73</v>
      </c>
      <c r="B34" s="13"/>
      <c r="C34" s="13"/>
      <c r="D34" s="13"/>
      <c r="E34" s="10">
        <f>SUM(E4:E33)</f>
        <v>1122000</v>
      </c>
      <c r="F34" s="10">
        <f>SUM(F5:F32)</f>
        <v>15600</v>
      </c>
      <c r="G34" s="10">
        <f>SUM(G4:G33)</f>
        <v>4752</v>
      </c>
      <c r="H34" s="10">
        <f>SUM(H4:H33)</f>
        <v>26000</v>
      </c>
      <c r="I34" s="10">
        <f>SUM(I4:I33)</f>
        <v>13000</v>
      </c>
      <c r="J34" s="16">
        <f>SUM(J4:J33)</f>
        <v>13000</v>
      </c>
      <c r="K34" s="8">
        <f>SUM(K4:K33)</f>
        <v>1194352</v>
      </c>
    </row>
  </sheetData>
  <autoFilter ref="A3:K34">
    <extLst/>
  </autoFilter>
  <mergeCells count="3">
    <mergeCell ref="A1:K1"/>
    <mergeCell ref="A2:K2"/>
    <mergeCell ref="A34:D34"/>
  </mergeCells>
  <pageMargins left="0.751388888888889" right="0.751388888888889" top="0.550694444444444" bottom="0.865972222222222" header="0.5" footer="0.5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周大七</cp:lastModifiedBy>
  <dcterms:created xsi:type="dcterms:W3CDTF">2023-03-16T02:45:00Z</dcterms:created>
  <dcterms:modified xsi:type="dcterms:W3CDTF">2023-05-26T09:21:33Z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B400A6F77D374CFEBCD0D803CF09F123_13</vt:lpwstr>
  </property>
  <property fmtid="{D5CDD505-2E9C-101B-9397-08002B2CF9AE}" pid="3" name="KSOProductBuildVer">
    <vt:lpwstr>2052-11.1.0.14036</vt:lpwstr>
  </property>
</Properties>
</file>