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<sst xmlns="http://schemas.openxmlformats.org/spreadsheetml/2006/main" count="174" uniqueCount="107">
  <si>
    <t>金寨县2023年招才引智相关补贴第三批拟发放人员花名册</t>
  </si>
  <si>
    <r>
      <t>单位（盖章）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：县人社局</t>
    </r>
    <r>
      <rPr>
        <b/>
        <sz val="14"/>
        <rFont val="Times New Roman"/>
        <charset val="134"/>
      </rPr>
      <t xml:space="preserve">                                                                                                                                          </t>
    </r>
    <r>
      <rPr>
        <b/>
        <sz val="14"/>
        <rFont val="宋体"/>
        <charset val="134"/>
      </rPr>
      <t>时间：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26</t>
    </r>
    <r>
      <rPr>
        <b/>
        <sz val="14"/>
        <rFont val="宋体"/>
        <charset val="134"/>
      </rPr>
      <t>日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</si>
  <si>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</si>
  <si>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</si>
  <si>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人才类别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</si>
  <si>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</si>
  <si>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购房补贴金额</t>
    </r>
  </si>
  <si>
    <r>
      <rPr>
        <b/>
        <sz val="10"/>
        <rFont val="宋体"/>
        <charset val="134"/>
      </rPr>
      <t>租房补贴金额</t>
    </r>
  </si>
  <si>
    <r>
      <rPr>
        <b/>
        <sz val="10"/>
        <rFont val="宋体"/>
        <charset val="134"/>
      </rPr>
      <t>社保补贴</t>
    </r>
  </si>
  <si>
    <r>
      <rPr>
        <b/>
        <sz val="10"/>
        <rFont val="宋体"/>
        <charset val="134"/>
      </rPr>
      <t>一次性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就业（创业）补贴</t>
    </r>
  </si>
  <si>
    <r>
      <rPr>
        <b/>
        <sz val="10"/>
        <rFont val="宋体"/>
        <charset val="134"/>
      </rPr>
      <t>公交卡</t>
    </r>
  </si>
  <si>
    <r>
      <rPr>
        <b/>
        <sz val="10"/>
        <rFont val="宋体"/>
        <charset val="134"/>
      </rPr>
      <t>体检卡</t>
    </r>
  </si>
  <si>
    <r>
      <rPr>
        <b/>
        <sz val="10"/>
        <rFont val="宋体"/>
        <charset val="134"/>
      </rPr>
      <t>补贴合计</t>
    </r>
  </si>
  <si>
    <r>
      <rPr>
        <b/>
        <sz val="10"/>
        <color theme="1"/>
        <rFont val="宋体"/>
        <charset val="134"/>
      </rPr>
      <t>备注</t>
    </r>
  </si>
  <si>
    <r>
      <rPr>
        <sz val="12"/>
        <rFont val="宋体"/>
        <charset val="134"/>
      </rPr>
      <t>叶丙丽</t>
    </r>
  </si>
  <si>
    <r>
      <rPr>
        <sz val="12"/>
        <rFont val="宋体"/>
        <charset val="134"/>
      </rPr>
      <t>中职</t>
    </r>
  </si>
  <si>
    <r>
      <rPr>
        <sz val="12"/>
        <rFont val="宋体"/>
        <charset val="134"/>
      </rPr>
      <t>安徽诚远医疗科技有限公司</t>
    </r>
  </si>
  <si>
    <r>
      <rPr>
        <sz val="12"/>
        <rFont val="宋体"/>
        <charset val="134"/>
      </rPr>
      <t>朱文浩</t>
    </r>
  </si>
  <si>
    <r>
      <rPr>
        <sz val="12"/>
        <rFont val="宋体"/>
        <charset val="134"/>
      </rPr>
      <t>全日制本科</t>
    </r>
  </si>
  <si>
    <r>
      <rPr>
        <sz val="12"/>
        <rFont val="宋体"/>
        <charset val="134"/>
      </rPr>
      <t>安徽智通新能源有限公司</t>
    </r>
  </si>
  <si>
    <r>
      <rPr>
        <sz val="12"/>
        <rFont val="宋体"/>
        <charset val="134"/>
      </rPr>
      <t>张凯强</t>
    </r>
  </si>
  <si>
    <r>
      <rPr>
        <sz val="12"/>
        <rFont val="宋体"/>
        <charset val="134"/>
      </rPr>
      <t>胡亮</t>
    </r>
  </si>
  <si>
    <r>
      <rPr>
        <sz val="12"/>
        <rFont val="宋体"/>
        <charset val="134"/>
      </rPr>
      <t>张盼盼</t>
    </r>
  </si>
  <si>
    <r>
      <rPr>
        <sz val="12"/>
        <rFont val="宋体"/>
        <charset val="134"/>
      </rPr>
      <t>全日制专科</t>
    </r>
  </si>
  <si>
    <r>
      <rPr>
        <sz val="12"/>
        <rFont val="宋体"/>
        <charset val="134"/>
      </rPr>
      <t>金寨丽光电动车部件有限公司</t>
    </r>
  </si>
  <si>
    <r>
      <rPr>
        <sz val="12"/>
        <rFont val="宋体"/>
        <charset val="134"/>
      </rPr>
      <t>涂带利</t>
    </r>
  </si>
  <si>
    <r>
      <rPr>
        <sz val="12"/>
        <rFont val="宋体"/>
        <charset val="134"/>
      </rPr>
      <t>金寨创智通人力资源服务有限公司</t>
    </r>
  </si>
  <si>
    <r>
      <rPr>
        <sz val="12"/>
        <rFont val="宋体"/>
        <charset val="134"/>
      </rPr>
      <t>余文平</t>
    </r>
  </si>
  <si>
    <r>
      <rPr>
        <sz val="12"/>
        <rFont val="宋体"/>
        <charset val="134"/>
      </rPr>
      <t>初级（会计）</t>
    </r>
  </si>
  <si>
    <r>
      <rPr>
        <sz val="12"/>
        <rFont val="宋体"/>
        <charset val="134"/>
      </rPr>
      <t>金寨县俊峰智能科技有限公司</t>
    </r>
  </si>
  <si>
    <r>
      <rPr>
        <sz val="12"/>
        <rFont val="宋体"/>
        <charset val="134"/>
      </rPr>
      <t>潘鑫</t>
    </r>
  </si>
  <si>
    <r>
      <rPr>
        <sz val="12"/>
        <rFont val="宋体"/>
        <charset val="134"/>
      </rPr>
      <t>中级工（中式烹调师）</t>
    </r>
  </si>
  <si>
    <r>
      <rPr>
        <sz val="12"/>
        <rFont val="宋体"/>
        <charset val="134"/>
      </rPr>
      <t>金寨县建美环保服务有限公司</t>
    </r>
  </si>
  <si>
    <r>
      <rPr>
        <sz val="12"/>
        <rFont val="宋体"/>
        <charset val="134"/>
      </rPr>
      <t>刘瑞</t>
    </r>
  </si>
  <si>
    <r>
      <rPr>
        <sz val="12"/>
        <rFont val="宋体"/>
        <charset val="134"/>
      </rPr>
      <t>金寨莱德电力发展有限公司</t>
    </r>
  </si>
  <si>
    <r>
      <rPr>
        <sz val="12"/>
        <rFont val="宋体"/>
        <charset val="134"/>
      </rPr>
      <t>詹香悦</t>
    </r>
  </si>
  <si>
    <r>
      <rPr>
        <sz val="12"/>
        <rFont val="宋体"/>
        <charset val="134"/>
      </rPr>
      <t>桂灿</t>
    </r>
  </si>
  <si>
    <r>
      <rPr>
        <sz val="12"/>
        <rFont val="宋体"/>
        <charset val="134"/>
      </rPr>
      <t>安徽英柯建材有限公司</t>
    </r>
  </si>
  <si>
    <r>
      <rPr>
        <sz val="12"/>
        <rFont val="宋体"/>
        <charset val="134"/>
      </rPr>
      <t>彭海兵</t>
    </r>
  </si>
  <si>
    <r>
      <rPr>
        <sz val="12"/>
        <rFont val="宋体"/>
        <charset val="134"/>
      </rPr>
      <t>返乡就业</t>
    </r>
  </si>
  <si>
    <r>
      <rPr>
        <sz val="12"/>
        <rFont val="宋体"/>
        <charset val="134"/>
      </rPr>
      <t>安徽健芝生物科技有限公司</t>
    </r>
  </si>
  <si>
    <r>
      <rPr>
        <sz val="12"/>
        <rFont val="宋体"/>
        <charset val="134"/>
      </rPr>
      <t>全书钧</t>
    </r>
  </si>
  <si>
    <r>
      <rPr>
        <sz val="12"/>
        <rFont val="宋体"/>
        <charset val="134"/>
      </rPr>
      <t>安徽金寨金鸿诺科技有限公司</t>
    </r>
  </si>
  <si>
    <r>
      <rPr>
        <sz val="12"/>
        <rFont val="宋体"/>
        <charset val="134"/>
      </rPr>
      <t>程浩</t>
    </r>
  </si>
  <si>
    <r>
      <rPr>
        <sz val="12"/>
        <rFont val="宋体"/>
        <charset val="134"/>
      </rPr>
      <t>安徽万融线缆科技有限公司</t>
    </r>
  </si>
  <si>
    <r>
      <rPr>
        <sz val="12"/>
        <rFont val="宋体"/>
        <charset val="134"/>
      </rPr>
      <t>李婷</t>
    </r>
  </si>
  <si>
    <r>
      <rPr>
        <sz val="12"/>
        <rFont val="宋体"/>
        <charset val="134"/>
      </rPr>
      <t>华润三九（六安）中药材产业发展有限公司</t>
    </r>
  </si>
  <si>
    <r>
      <rPr>
        <sz val="12"/>
        <rFont val="宋体"/>
        <charset val="134"/>
      </rPr>
      <t>王仁信</t>
    </r>
  </si>
  <si>
    <r>
      <rPr>
        <sz val="12"/>
        <rFont val="宋体"/>
        <charset val="134"/>
      </rPr>
      <t>初级工（焊工）</t>
    </r>
  </si>
  <si>
    <r>
      <rPr>
        <sz val="12"/>
        <rFont val="宋体"/>
        <charset val="134"/>
      </rPr>
      <t>刘慧萍</t>
    </r>
  </si>
  <si>
    <r>
      <rPr>
        <sz val="12"/>
        <rFont val="宋体"/>
        <charset val="134"/>
      </rPr>
      <t>安徽金寨乔康药业有限公司</t>
    </r>
  </si>
  <si>
    <r>
      <rPr>
        <sz val="12"/>
        <rFont val="宋体"/>
        <charset val="134"/>
      </rPr>
      <t>程磊</t>
    </r>
  </si>
  <si>
    <r>
      <rPr>
        <sz val="12"/>
        <rFont val="宋体"/>
        <charset val="134"/>
      </rPr>
      <t>金寨春兴精工有限公司</t>
    </r>
  </si>
  <si>
    <r>
      <rPr>
        <sz val="12"/>
        <rFont val="宋体"/>
        <charset val="134"/>
      </rPr>
      <t>陈启霞</t>
    </r>
  </si>
  <si>
    <r>
      <rPr>
        <sz val="12"/>
        <rFont val="宋体"/>
        <charset val="134"/>
      </rPr>
      <t>安徽省瑞凯硕消防有限公司</t>
    </r>
  </si>
  <si>
    <r>
      <rPr>
        <sz val="12"/>
        <rFont val="宋体"/>
        <charset val="134"/>
      </rPr>
      <t>张俊</t>
    </r>
  </si>
  <si>
    <r>
      <rPr>
        <sz val="12"/>
        <rFont val="宋体"/>
        <charset val="134"/>
      </rPr>
      <t>安徽省金寨县华澳科技有限公司</t>
    </r>
  </si>
  <si>
    <r>
      <rPr>
        <sz val="12"/>
        <rFont val="宋体"/>
        <charset val="134"/>
      </rPr>
      <t>王扬帆</t>
    </r>
  </si>
  <si>
    <r>
      <rPr>
        <sz val="12"/>
        <rFont val="宋体"/>
        <charset val="134"/>
      </rPr>
      <t>江余杭</t>
    </r>
  </si>
  <si>
    <r>
      <rPr>
        <sz val="12"/>
        <rFont val="宋体"/>
        <charset val="134"/>
      </rPr>
      <t>金寨企优蜜电子商务有限公司</t>
    </r>
  </si>
  <si>
    <r>
      <rPr>
        <sz val="12"/>
        <rFont val="宋体"/>
        <charset val="134"/>
      </rPr>
      <t>宋飞跃</t>
    </r>
  </si>
  <si>
    <r>
      <rPr>
        <sz val="12"/>
        <rFont val="宋体"/>
        <charset val="134"/>
      </rPr>
      <t>安徽华运建筑有限公司</t>
    </r>
  </si>
  <si>
    <r>
      <rPr>
        <sz val="12"/>
        <rFont val="宋体"/>
        <charset val="134"/>
      </rPr>
      <t>管继阳</t>
    </r>
  </si>
  <si>
    <r>
      <rPr>
        <sz val="12"/>
        <rFont val="宋体"/>
        <charset val="134"/>
      </rPr>
      <t>金寨县启蔚机电设备销售有限公司</t>
    </r>
  </si>
  <si>
    <r>
      <rPr>
        <sz val="12"/>
        <rFont val="宋体"/>
        <charset val="134"/>
      </rPr>
      <t>肖俊</t>
    </r>
  </si>
  <si>
    <r>
      <rPr>
        <sz val="12"/>
        <rFont val="宋体"/>
        <charset val="134"/>
      </rPr>
      <t>金寨嘉悦新能源科技有限公司</t>
    </r>
  </si>
  <si>
    <r>
      <rPr>
        <sz val="12"/>
        <rFont val="宋体"/>
        <charset val="134"/>
      </rPr>
      <t>吴丽</t>
    </r>
  </si>
  <si>
    <r>
      <rPr>
        <sz val="12"/>
        <rFont val="宋体"/>
        <charset val="134"/>
      </rPr>
      <t>安徽久航生物科技有限公司</t>
    </r>
  </si>
  <si>
    <r>
      <rPr>
        <sz val="12"/>
        <rFont val="宋体"/>
        <charset val="134"/>
      </rPr>
      <t>丁文杰</t>
    </r>
  </si>
  <si>
    <r>
      <rPr>
        <sz val="12"/>
        <rFont val="宋体"/>
        <charset val="134"/>
      </rPr>
      <t>金寨睿恩现代农业有限公司</t>
    </r>
  </si>
  <si>
    <r>
      <rPr>
        <sz val="12"/>
        <rFont val="宋体"/>
        <charset val="134"/>
      </rPr>
      <t>郭伟东</t>
    </r>
  </si>
  <si>
    <r>
      <rPr>
        <sz val="12"/>
        <rFont val="宋体"/>
        <charset val="134"/>
      </rPr>
      <t>安徽瑞亮建筑工程有限公司</t>
    </r>
  </si>
  <si>
    <r>
      <rPr>
        <sz val="12"/>
        <rFont val="宋体"/>
        <charset val="134"/>
      </rPr>
      <t>普彩娥</t>
    </r>
  </si>
  <si>
    <r>
      <rPr>
        <sz val="12"/>
        <rFont val="宋体"/>
        <charset val="134"/>
      </rPr>
      <t>安徽大农时代科技有限公司</t>
    </r>
  </si>
  <si>
    <r>
      <rPr>
        <sz val="12"/>
        <rFont val="宋体"/>
        <charset val="134"/>
      </rPr>
      <t>彭海涛</t>
    </r>
  </si>
  <si>
    <r>
      <rPr>
        <sz val="12"/>
        <rFont val="宋体"/>
        <charset val="134"/>
      </rPr>
      <t>安徽小迪机车零部件有限公司</t>
    </r>
  </si>
  <si>
    <r>
      <rPr>
        <sz val="12"/>
        <rFont val="宋体"/>
        <charset val="134"/>
      </rPr>
      <t>李炎</t>
    </r>
  </si>
  <si>
    <r>
      <rPr>
        <sz val="12"/>
        <rFont val="宋体"/>
        <charset val="134"/>
      </rPr>
      <t>大专</t>
    </r>
  </si>
  <si>
    <r>
      <rPr>
        <sz val="12"/>
        <rFont val="宋体"/>
        <charset val="134"/>
      </rPr>
      <t>安徽金宇建设集团有限公司</t>
    </r>
  </si>
  <si>
    <r>
      <rPr>
        <sz val="12"/>
        <rFont val="宋体"/>
        <charset val="134"/>
      </rPr>
      <t>王俊杰</t>
    </r>
  </si>
  <si>
    <r>
      <rPr>
        <sz val="12"/>
        <rFont val="宋体"/>
        <charset val="134"/>
      </rPr>
      <t>中级工（电工）</t>
    </r>
  </si>
  <si>
    <r>
      <rPr>
        <sz val="12"/>
        <rFont val="宋体"/>
        <charset val="134"/>
      </rPr>
      <t>安徽雅迪机车有限公司</t>
    </r>
  </si>
  <si>
    <r>
      <rPr>
        <sz val="12"/>
        <rFont val="宋体"/>
        <charset val="134"/>
      </rPr>
      <t>桂雪宇</t>
    </r>
  </si>
  <si>
    <r>
      <rPr>
        <sz val="12"/>
        <rFont val="宋体"/>
        <charset val="134"/>
      </rPr>
      <t>李忠福</t>
    </r>
  </si>
  <si>
    <r>
      <rPr>
        <sz val="12"/>
        <rFont val="宋体"/>
        <charset val="134"/>
      </rPr>
      <t>许修莉</t>
    </r>
  </si>
  <si>
    <r>
      <rPr>
        <sz val="12"/>
        <rFont val="宋体"/>
        <charset val="134"/>
      </rPr>
      <t>安徽亚润中明检测服务有限公司</t>
    </r>
  </si>
  <si>
    <r>
      <rPr>
        <sz val="12"/>
        <rFont val="宋体"/>
        <charset val="134"/>
      </rPr>
      <t>徐灯国</t>
    </r>
  </si>
  <si>
    <r>
      <rPr>
        <sz val="12"/>
        <rFont val="宋体"/>
        <charset val="134"/>
      </rPr>
      <t>吴帅</t>
    </r>
  </si>
  <si>
    <r>
      <rPr>
        <sz val="12"/>
        <rFont val="宋体"/>
        <charset val="134"/>
      </rPr>
      <t>杨海洋</t>
    </r>
  </si>
  <si>
    <r>
      <rPr>
        <sz val="12"/>
        <rFont val="宋体"/>
        <charset val="134"/>
      </rPr>
      <t>金寨县海时电子商务有限公司</t>
    </r>
  </si>
  <si>
    <r>
      <rPr>
        <sz val="12"/>
        <rFont val="宋体"/>
        <charset val="134"/>
      </rPr>
      <t>罗应珍</t>
    </r>
  </si>
  <si>
    <r>
      <rPr>
        <sz val="12"/>
        <rFont val="宋体"/>
        <charset val="134"/>
      </rPr>
      <t>钟家银</t>
    </r>
  </si>
  <si>
    <r>
      <rPr>
        <sz val="12"/>
        <rFont val="宋体"/>
        <charset val="134"/>
      </rPr>
      <t>程智</t>
    </r>
  </si>
  <si>
    <r>
      <rPr>
        <sz val="12"/>
        <rFont val="宋体"/>
        <charset val="134"/>
      </rPr>
      <t>王嫱</t>
    </r>
  </si>
  <si>
    <r>
      <rPr>
        <sz val="12"/>
        <rFont val="宋体"/>
        <charset val="134"/>
      </rPr>
      <t>全日制硕士研究生</t>
    </r>
  </si>
  <si>
    <r>
      <rPr>
        <sz val="12"/>
        <rFont val="宋体"/>
        <charset val="134"/>
      </rPr>
      <t>雷刚</t>
    </r>
  </si>
  <si>
    <r>
      <rPr>
        <sz val="12"/>
        <rFont val="宋体"/>
        <charset val="134"/>
      </rPr>
      <t>王希茜</t>
    </r>
  </si>
  <si>
    <r>
      <rPr>
        <sz val="12"/>
        <rFont val="宋体"/>
        <charset val="134"/>
      </rPr>
      <t>龙隗婕</t>
    </r>
  </si>
  <si>
    <r>
      <rPr>
        <sz val="12"/>
        <rFont val="宋体"/>
        <charset val="134"/>
      </rPr>
      <t>丘东</t>
    </r>
  </si>
  <si>
    <r>
      <rPr>
        <sz val="12"/>
        <rFont val="宋体"/>
        <charset val="134"/>
      </rPr>
      <t>李金辉</t>
    </r>
  </si>
  <si>
    <r>
      <rPr>
        <sz val="12"/>
        <rFont val="宋体"/>
        <charset val="134"/>
      </rPr>
      <t>郑猛</t>
    </r>
  </si>
  <si>
    <r>
      <rPr>
        <sz val="12"/>
        <rFont val="宋体"/>
        <charset val="134"/>
      </rPr>
      <t>孙萌萌</t>
    </r>
  </si>
  <si>
    <r>
      <rPr>
        <sz val="12"/>
        <rFont val="宋体"/>
        <charset val="134"/>
      </rPr>
      <t>常洪</t>
    </r>
  </si>
  <si>
    <r>
      <rPr>
        <sz val="12"/>
        <rFont val="宋体"/>
        <charset val="134"/>
      </rPr>
      <t>杨圆</t>
    </r>
  </si>
  <si>
    <r>
      <rPr>
        <sz val="12"/>
        <rFont val="宋体"/>
        <charset val="134"/>
      </rPr>
      <t>李梦莉</t>
    </r>
  </si>
  <si>
    <r>
      <rPr>
        <sz val="12"/>
        <rFont val="宋体"/>
        <charset val="134"/>
      </rPr>
      <t>赵素霞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</si>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</sst>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workbookViewId="0">
      <selection activeCell="A1" sqref="A1:L1"/>
    </sheetView>
  </sheetViews>
  <sheetFormatPr defaultColWidth="9" defaultRowHeight="15.75"/>
  <cols>
    <col min="1" max="1" width="9" style="1"/>
    <col min="2" max="2" width="13.25" style="1" customWidth="1"/>
    <col min="3" max="3" width="20" style="1" customWidth="1"/>
    <col min="4" max="4" width="31.375" style="1" customWidth="1"/>
    <col min="5" max="7" width="9" style="1"/>
    <col min="8" max="8" width="11.25" style="1" customWidth="1"/>
    <col min="9" max="16381" width="9" style="1"/>
    <col min="16382" max="16384" width="9" style="2"/>
  </cols>
  <sheetData>
    <row r="1" s="1" customFormat="1" ht="73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7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6.75" spans="1:12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3" t="s">
        <v>13</v>
      </c>
    </row>
    <row r="4" s="1" customFormat="1" ht="30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0"/>
      <c r="F4" s="10"/>
      <c r="G4" s="11">
        <v>432</v>
      </c>
      <c r="H4" s="11">
        <v>2000</v>
      </c>
      <c r="I4" s="11">
        <v>1000</v>
      </c>
      <c r="J4" s="11">
        <v>1000</v>
      </c>
      <c r="K4" s="11">
        <f t="shared" ref="K4:K56" si="0">E4+F4+G4+H4+I4+J4</f>
        <v>4432</v>
      </c>
      <c r="L4" s="10"/>
    </row>
    <row r="5" s="1" customFormat="1" ht="30" customHeight="1" spans="1:12">
      <c r="A5" s="9">
        <v>2</v>
      </c>
      <c r="B5" s="10" t="s">
        <v>17</v>
      </c>
      <c r="C5" s="11" t="s">
        <v>18</v>
      </c>
      <c r="D5" s="11" t="s">
        <v>19</v>
      </c>
      <c r="E5" s="10"/>
      <c r="F5" s="10"/>
      <c r="G5" s="11">
        <v>432</v>
      </c>
      <c r="H5" s="11">
        <v>2000</v>
      </c>
      <c r="I5" s="11">
        <v>1000</v>
      </c>
      <c r="J5" s="11">
        <v>1000</v>
      </c>
      <c r="K5" s="11">
        <f t="shared" si="0"/>
        <v>4432</v>
      </c>
      <c r="L5" s="10"/>
    </row>
    <row r="6" s="1" customFormat="1" ht="30" customHeight="1" spans="1:12">
      <c r="A6" s="9">
        <v>3</v>
      </c>
      <c r="B6" s="10" t="s">
        <v>20</v>
      </c>
      <c r="C6" s="11" t="s">
        <v>18</v>
      </c>
      <c r="D6" s="11" t="s">
        <v>19</v>
      </c>
      <c r="E6" s="10"/>
      <c r="F6" s="10"/>
      <c r="G6" s="11">
        <v>432</v>
      </c>
      <c r="H6" s="11">
        <v>2000</v>
      </c>
      <c r="I6" s="11">
        <v>1000</v>
      </c>
      <c r="J6" s="11">
        <v>1000</v>
      </c>
      <c r="K6" s="11">
        <f t="shared" si="0"/>
        <v>4432</v>
      </c>
      <c r="L6" s="10"/>
    </row>
    <row r="7" s="1" customFormat="1" ht="30" customHeight="1" spans="1:12">
      <c r="A7" s="9">
        <v>4</v>
      </c>
      <c r="B7" s="10" t="s">
        <v>21</v>
      </c>
      <c r="C7" s="11" t="s">
        <v>15</v>
      </c>
      <c r="D7" s="11" t="s">
        <v>19</v>
      </c>
      <c r="E7" s="10"/>
      <c r="F7" s="10">
        <v>1200</v>
      </c>
      <c r="G7" s="11">
        <v>432</v>
      </c>
      <c r="H7" s="11">
        <v>2000</v>
      </c>
      <c r="I7" s="11">
        <v>1000</v>
      </c>
      <c r="J7" s="11">
        <v>1000</v>
      </c>
      <c r="K7" s="11">
        <f t="shared" si="0"/>
        <v>5632</v>
      </c>
      <c r="L7" s="10"/>
    </row>
    <row r="8" s="1" customFormat="1" ht="30" customHeight="1" spans="1:12">
      <c r="A8" s="9">
        <v>5</v>
      </c>
      <c r="B8" s="10" t="s">
        <v>22</v>
      </c>
      <c r="C8" s="11" t="s">
        <v>23</v>
      </c>
      <c r="D8" s="11" t="s">
        <v>24</v>
      </c>
      <c r="E8" s="10"/>
      <c r="F8" s="10"/>
      <c r="G8" s="11">
        <v>432</v>
      </c>
      <c r="H8" s="11">
        <v>2000</v>
      </c>
      <c r="I8" s="11">
        <v>1000</v>
      </c>
      <c r="J8" s="11">
        <v>1000</v>
      </c>
      <c r="K8" s="11">
        <f t="shared" si="0"/>
        <v>4432</v>
      </c>
      <c r="L8" s="10"/>
    </row>
    <row r="9" s="1" customFormat="1" ht="30" customHeight="1" spans="1:12">
      <c r="A9" s="9">
        <v>6</v>
      </c>
      <c r="B9" s="10" t="s">
        <v>25</v>
      </c>
      <c r="C9" s="11" t="s">
        <v>15</v>
      </c>
      <c r="D9" s="11" t="s">
        <v>26</v>
      </c>
      <c r="E9" s="10"/>
      <c r="F9" s="10"/>
      <c r="G9" s="11">
        <v>432</v>
      </c>
      <c r="H9" s="11">
        <v>2000</v>
      </c>
      <c r="I9" s="11">
        <v>1000</v>
      </c>
      <c r="J9" s="11">
        <v>1000</v>
      </c>
      <c r="K9" s="11">
        <f t="shared" si="0"/>
        <v>4432</v>
      </c>
      <c r="L9" s="10"/>
    </row>
    <row r="10" s="1" customFormat="1" ht="30" customHeight="1" spans="1:12">
      <c r="A10" s="9">
        <v>7</v>
      </c>
      <c r="B10" s="10" t="s">
        <v>27</v>
      </c>
      <c r="C10" s="11" t="s">
        <v>28</v>
      </c>
      <c r="D10" s="11" t="s">
        <v>29</v>
      </c>
      <c r="E10" s="10">
        <v>54000</v>
      </c>
      <c r="F10" s="10"/>
      <c r="G10" s="10"/>
      <c r="H10" s="10"/>
      <c r="I10" s="10"/>
      <c r="J10" s="10"/>
      <c r="K10" s="11">
        <f t="shared" si="0"/>
        <v>54000</v>
      </c>
      <c r="L10" s="10"/>
    </row>
    <row r="11" s="1" customFormat="1" ht="30" customHeight="1" spans="1:12">
      <c r="A11" s="9">
        <v>8</v>
      </c>
      <c r="B11" s="10" t="s">
        <v>30</v>
      </c>
      <c r="C11" s="11" t="s">
        <v>31</v>
      </c>
      <c r="D11" s="11" t="s">
        <v>32</v>
      </c>
      <c r="E11" s="10">
        <v>36000</v>
      </c>
      <c r="F11" s="10"/>
      <c r="G11" s="10"/>
      <c r="H11" s="10"/>
      <c r="I11" s="10"/>
      <c r="J11" s="10"/>
      <c r="K11" s="11">
        <f t="shared" si="0"/>
        <v>36000</v>
      </c>
      <c r="L11" s="10"/>
    </row>
    <row r="12" s="1" customFormat="1" ht="30" customHeight="1" spans="1:12">
      <c r="A12" s="9">
        <v>9</v>
      </c>
      <c r="B12" s="10" t="s">
        <v>33</v>
      </c>
      <c r="C12" s="11" t="s">
        <v>23</v>
      </c>
      <c r="D12" s="11" t="s">
        <v>34</v>
      </c>
      <c r="E12" s="10">
        <v>54000</v>
      </c>
      <c r="F12" s="10"/>
      <c r="G12" s="11"/>
      <c r="H12" s="11"/>
      <c r="I12" s="11"/>
      <c r="J12" s="11"/>
      <c r="K12" s="11">
        <f t="shared" si="0"/>
        <v>54000</v>
      </c>
      <c r="L12" s="10"/>
    </row>
    <row r="13" s="1" customFormat="1" ht="30" customHeight="1" spans="1:12">
      <c r="A13" s="9">
        <v>10</v>
      </c>
      <c r="B13" s="10" t="s">
        <v>35</v>
      </c>
      <c r="C13" s="11" t="s">
        <v>23</v>
      </c>
      <c r="D13" s="11" t="s">
        <v>19</v>
      </c>
      <c r="E13" s="10"/>
      <c r="F13" s="10"/>
      <c r="G13" s="11">
        <v>432</v>
      </c>
      <c r="H13" s="11">
        <v>2000</v>
      </c>
      <c r="I13" s="11">
        <v>1000</v>
      </c>
      <c r="J13" s="11">
        <v>1000</v>
      </c>
      <c r="K13" s="11">
        <f t="shared" si="0"/>
        <v>4432</v>
      </c>
      <c r="L13" s="10"/>
    </row>
    <row r="14" s="1" customFormat="1" ht="30" customHeight="1" spans="1:12">
      <c r="A14" s="9">
        <v>11</v>
      </c>
      <c r="B14" s="10" t="s">
        <v>36</v>
      </c>
      <c r="C14" s="11" t="s">
        <v>23</v>
      </c>
      <c r="D14" s="11" t="s">
        <v>37</v>
      </c>
      <c r="E14" s="10">
        <v>54000</v>
      </c>
      <c r="F14" s="10"/>
      <c r="G14" s="10"/>
      <c r="H14" s="10"/>
      <c r="I14" s="10"/>
      <c r="J14" s="10"/>
      <c r="K14" s="11">
        <f t="shared" si="0"/>
        <v>54000</v>
      </c>
      <c r="L14" s="10"/>
    </row>
    <row r="15" s="1" customFormat="1" ht="30" customHeight="1" spans="1:12">
      <c r="A15" s="9">
        <v>12</v>
      </c>
      <c r="B15" s="10" t="s">
        <v>38</v>
      </c>
      <c r="C15" s="11" t="s">
        <v>39</v>
      </c>
      <c r="D15" s="11" t="s">
        <v>40</v>
      </c>
      <c r="E15" s="10">
        <v>24000</v>
      </c>
      <c r="F15" s="10"/>
      <c r="G15" s="10"/>
      <c r="H15" s="10"/>
      <c r="I15" s="10"/>
      <c r="J15" s="10"/>
      <c r="K15" s="11">
        <f t="shared" si="0"/>
        <v>24000</v>
      </c>
      <c r="L15" s="10"/>
    </row>
    <row r="16" s="1" customFormat="1" ht="30" customHeight="1" spans="1:12">
      <c r="A16" s="9">
        <v>13</v>
      </c>
      <c r="B16" s="10" t="s">
        <v>41</v>
      </c>
      <c r="C16" s="11" t="s">
        <v>39</v>
      </c>
      <c r="D16" s="11" t="s">
        <v>42</v>
      </c>
      <c r="E16" s="10">
        <v>24000</v>
      </c>
      <c r="F16" s="10"/>
      <c r="G16" s="10"/>
      <c r="H16" s="10"/>
      <c r="I16" s="10"/>
      <c r="J16" s="10"/>
      <c r="K16" s="11">
        <f t="shared" si="0"/>
        <v>24000</v>
      </c>
      <c r="L16" s="10"/>
    </row>
    <row r="17" s="1" customFormat="1" ht="30" customHeight="1" spans="1:12">
      <c r="A17" s="9">
        <v>14</v>
      </c>
      <c r="B17" s="10" t="s">
        <v>43</v>
      </c>
      <c r="C17" s="11" t="s">
        <v>18</v>
      </c>
      <c r="D17" s="11" t="s">
        <v>44</v>
      </c>
      <c r="E17" s="10">
        <v>72000</v>
      </c>
      <c r="F17" s="10"/>
      <c r="G17" s="11">
        <v>432</v>
      </c>
      <c r="H17" s="11">
        <v>2000</v>
      </c>
      <c r="I17" s="11">
        <v>1000</v>
      </c>
      <c r="J17" s="11">
        <v>1000</v>
      </c>
      <c r="K17" s="11">
        <f t="shared" si="0"/>
        <v>76432</v>
      </c>
      <c r="L17" s="10"/>
    </row>
    <row r="18" s="1" customFormat="1" ht="30" customHeight="1" spans="1:12">
      <c r="A18" s="9">
        <v>15</v>
      </c>
      <c r="B18" s="10" t="s">
        <v>45</v>
      </c>
      <c r="C18" s="11" t="s">
        <v>18</v>
      </c>
      <c r="D18" s="11" t="s">
        <v>46</v>
      </c>
      <c r="E18" s="10"/>
      <c r="F18" s="10"/>
      <c r="G18" s="11">
        <v>432</v>
      </c>
      <c r="H18" s="11">
        <v>2000</v>
      </c>
      <c r="I18" s="11">
        <v>1000</v>
      </c>
      <c r="J18" s="11">
        <v>1000</v>
      </c>
      <c r="K18" s="11">
        <f t="shared" si="0"/>
        <v>4432</v>
      </c>
      <c r="L18" s="10"/>
    </row>
    <row r="19" s="1" customFormat="1" ht="30" customHeight="1" spans="1:12">
      <c r="A19" s="9">
        <v>16</v>
      </c>
      <c r="B19" s="10" t="s">
        <v>47</v>
      </c>
      <c r="C19" s="11" t="s">
        <v>48</v>
      </c>
      <c r="D19" s="11" t="s">
        <v>42</v>
      </c>
      <c r="E19" s="10">
        <v>24000</v>
      </c>
      <c r="F19" s="10"/>
      <c r="G19" s="10"/>
      <c r="H19" s="10"/>
      <c r="I19" s="10"/>
      <c r="J19" s="10"/>
      <c r="K19" s="11">
        <f t="shared" si="0"/>
        <v>24000</v>
      </c>
      <c r="L19" s="10"/>
    </row>
    <row r="20" s="1" customFormat="1" ht="30" customHeight="1" spans="1:12">
      <c r="A20" s="9">
        <v>17</v>
      </c>
      <c r="B20" s="10" t="s">
        <v>49</v>
      </c>
      <c r="C20" s="11" t="s">
        <v>18</v>
      </c>
      <c r="D20" s="11" t="s">
        <v>50</v>
      </c>
      <c r="E20" s="11">
        <v>72000</v>
      </c>
      <c r="F20" s="10"/>
      <c r="G20" s="10"/>
      <c r="H20" s="10"/>
      <c r="I20" s="10"/>
      <c r="J20" s="10"/>
      <c r="K20" s="11">
        <f t="shared" si="0"/>
        <v>72000</v>
      </c>
      <c r="L20" s="10"/>
    </row>
    <row r="21" s="1" customFormat="1" ht="30" customHeight="1" spans="1:12">
      <c r="A21" s="9">
        <v>18</v>
      </c>
      <c r="B21" s="10" t="s">
        <v>51</v>
      </c>
      <c r="C21" s="11" t="s">
        <v>18</v>
      </c>
      <c r="D21" s="11" t="s">
        <v>52</v>
      </c>
      <c r="E21" s="10"/>
      <c r="F21" s="10"/>
      <c r="G21" s="11">
        <v>432</v>
      </c>
      <c r="H21" s="11">
        <v>2000</v>
      </c>
      <c r="I21" s="11">
        <v>1000</v>
      </c>
      <c r="J21" s="11">
        <v>1000</v>
      </c>
      <c r="K21" s="11">
        <f t="shared" si="0"/>
        <v>4432</v>
      </c>
      <c r="L21" s="10"/>
    </row>
    <row r="22" s="1" customFormat="1" ht="30" customHeight="1" spans="1:12">
      <c r="A22" s="9">
        <v>19</v>
      </c>
      <c r="B22" s="10" t="s">
        <v>53</v>
      </c>
      <c r="C22" s="11" t="s">
        <v>39</v>
      </c>
      <c r="D22" s="11" t="s">
        <v>54</v>
      </c>
      <c r="E22" s="10">
        <v>24000</v>
      </c>
      <c r="F22" s="10"/>
      <c r="G22" s="10"/>
      <c r="H22" s="10"/>
      <c r="I22" s="10"/>
      <c r="J22" s="10"/>
      <c r="K22" s="11">
        <f t="shared" si="0"/>
        <v>24000</v>
      </c>
      <c r="L22" s="10"/>
    </row>
    <row r="23" s="1" customFormat="1" ht="30" customHeight="1" spans="1:12">
      <c r="A23" s="9">
        <v>20</v>
      </c>
      <c r="B23" s="10" t="s">
        <v>55</v>
      </c>
      <c r="C23" s="11" t="s">
        <v>15</v>
      </c>
      <c r="D23" s="11" t="s">
        <v>56</v>
      </c>
      <c r="E23" s="10">
        <v>36000</v>
      </c>
      <c r="F23" s="10"/>
      <c r="G23" s="10"/>
      <c r="H23" s="10"/>
      <c r="I23" s="10"/>
      <c r="J23" s="10"/>
      <c r="K23" s="11">
        <f t="shared" si="0"/>
        <v>36000</v>
      </c>
      <c r="L23" s="10"/>
    </row>
    <row r="24" s="1" customFormat="1" ht="30" customHeight="1" spans="1:12">
      <c r="A24" s="9">
        <v>21</v>
      </c>
      <c r="B24" s="10" t="s">
        <v>57</v>
      </c>
      <c r="C24" s="11" t="s">
        <v>23</v>
      </c>
      <c r="D24" s="11" t="s">
        <v>19</v>
      </c>
      <c r="E24" s="10">
        <v>54000</v>
      </c>
      <c r="F24" s="10">
        <v>3000</v>
      </c>
      <c r="G24" s="11">
        <v>432</v>
      </c>
      <c r="H24" s="11">
        <v>2000</v>
      </c>
      <c r="I24" s="11">
        <v>1000</v>
      </c>
      <c r="J24" s="11">
        <v>1000</v>
      </c>
      <c r="K24" s="11">
        <f t="shared" si="0"/>
        <v>61432</v>
      </c>
      <c r="L24" s="10"/>
    </row>
    <row r="25" s="1" customFormat="1" ht="30" customHeight="1" spans="1:12">
      <c r="A25" s="9">
        <v>22</v>
      </c>
      <c r="B25" s="10" t="s">
        <v>58</v>
      </c>
      <c r="C25" s="11" t="s">
        <v>23</v>
      </c>
      <c r="D25" s="11" t="s">
        <v>59</v>
      </c>
      <c r="E25" s="10">
        <v>54000</v>
      </c>
      <c r="F25" s="10"/>
      <c r="G25" s="10"/>
      <c r="H25" s="10"/>
      <c r="I25" s="10"/>
      <c r="J25" s="10"/>
      <c r="K25" s="11">
        <f t="shared" si="0"/>
        <v>54000</v>
      </c>
      <c r="L25" s="10"/>
    </row>
    <row r="26" s="1" customFormat="1" ht="30" customHeight="1" spans="1:12">
      <c r="A26" s="9">
        <v>23</v>
      </c>
      <c r="B26" s="10" t="s">
        <v>60</v>
      </c>
      <c r="C26" s="11" t="s">
        <v>23</v>
      </c>
      <c r="D26" s="11" t="s">
        <v>61</v>
      </c>
      <c r="E26" s="10">
        <v>54000</v>
      </c>
      <c r="F26" s="10"/>
      <c r="G26" s="10"/>
      <c r="H26" s="10"/>
      <c r="I26" s="10"/>
      <c r="J26" s="10"/>
      <c r="K26" s="11">
        <f t="shared" si="0"/>
        <v>54000</v>
      </c>
      <c r="L26" s="10"/>
    </row>
    <row r="27" s="1" customFormat="1" ht="30" customHeight="1" spans="1:12">
      <c r="A27" s="9">
        <v>24</v>
      </c>
      <c r="B27" s="10" t="s">
        <v>62</v>
      </c>
      <c r="C27" s="11" t="s">
        <v>15</v>
      </c>
      <c r="D27" s="11" t="s">
        <v>63</v>
      </c>
      <c r="E27" s="10">
        <v>36000</v>
      </c>
      <c r="F27" s="10"/>
      <c r="G27" s="11">
        <v>432</v>
      </c>
      <c r="H27" s="11">
        <v>2000</v>
      </c>
      <c r="I27" s="11">
        <v>1000</v>
      </c>
      <c r="J27" s="11">
        <v>1000</v>
      </c>
      <c r="K27" s="11">
        <f t="shared" si="0"/>
        <v>40432</v>
      </c>
      <c r="L27" s="10"/>
    </row>
    <row r="28" s="1" customFormat="1" ht="30" customHeight="1" spans="1:12">
      <c r="A28" s="9">
        <v>25</v>
      </c>
      <c r="B28" s="10" t="s">
        <v>64</v>
      </c>
      <c r="C28" s="11" t="s">
        <v>18</v>
      </c>
      <c r="D28" s="11" t="s">
        <v>65</v>
      </c>
      <c r="E28" s="10">
        <v>72000</v>
      </c>
      <c r="F28" s="10"/>
      <c r="G28" s="11">
        <v>432</v>
      </c>
      <c r="H28" s="11">
        <v>2000</v>
      </c>
      <c r="I28" s="11">
        <v>1000</v>
      </c>
      <c r="J28" s="11">
        <v>1000</v>
      </c>
      <c r="K28" s="11">
        <f t="shared" si="0"/>
        <v>76432</v>
      </c>
      <c r="L28" s="10"/>
    </row>
    <row r="29" s="1" customFormat="1" ht="30" customHeight="1" spans="1:12">
      <c r="A29" s="9">
        <v>26</v>
      </c>
      <c r="B29" s="10" t="s">
        <v>66</v>
      </c>
      <c r="C29" s="11" t="s">
        <v>15</v>
      </c>
      <c r="D29" s="11" t="s">
        <v>67</v>
      </c>
      <c r="E29" s="10"/>
      <c r="F29" s="10"/>
      <c r="G29" s="11">
        <v>432</v>
      </c>
      <c r="H29" s="11">
        <v>2000</v>
      </c>
      <c r="I29" s="11">
        <v>1000</v>
      </c>
      <c r="J29" s="11">
        <v>1000</v>
      </c>
      <c r="K29" s="11">
        <f t="shared" si="0"/>
        <v>4432</v>
      </c>
      <c r="L29" s="10"/>
    </row>
    <row r="30" s="1" customFormat="1" ht="30" customHeight="1" spans="1:12">
      <c r="A30" s="9">
        <v>27</v>
      </c>
      <c r="B30" s="10" t="s">
        <v>68</v>
      </c>
      <c r="C30" s="11" t="s">
        <v>15</v>
      </c>
      <c r="D30" s="11" t="s">
        <v>69</v>
      </c>
      <c r="E30" s="10">
        <v>36000</v>
      </c>
      <c r="F30" s="10"/>
      <c r="G30" s="11">
        <v>432</v>
      </c>
      <c r="H30" s="11">
        <v>2000</v>
      </c>
      <c r="I30" s="11">
        <v>1000</v>
      </c>
      <c r="J30" s="11">
        <v>1000</v>
      </c>
      <c r="K30" s="11">
        <f t="shared" si="0"/>
        <v>40432</v>
      </c>
      <c r="L30" s="10"/>
    </row>
    <row r="31" s="1" customFormat="1" ht="30" customHeight="1" spans="1:12">
      <c r="A31" s="9">
        <v>28</v>
      </c>
      <c r="B31" s="10" t="s">
        <v>70</v>
      </c>
      <c r="C31" s="11" t="s">
        <v>23</v>
      </c>
      <c r="D31" s="11" t="s">
        <v>71</v>
      </c>
      <c r="E31" s="10">
        <v>54000</v>
      </c>
      <c r="F31" s="10"/>
      <c r="G31" s="10"/>
      <c r="H31" s="11">
        <v>2000</v>
      </c>
      <c r="I31" s="11">
        <v>1000</v>
      </c>
      <c r="J31" s="11">
        <v>1000</v>
      </c>
      <c r="K31" s="11">
        <f t="shared" si="0"/>
        <v>58000</v>
      </c>
      <c r="L31" s="10"/>
    </row>
    <row r="32" s="1" customFormat="1" ht="30" customHeight="1" spans="1:12">
      <c r="A32" s="9">
        <v>29</v>
      </c>
      <c r="B32" s="10" t="s">
        <v>72</v>
      </c>
      <c r="C32" s="11" t="s">
        <v>18</v>
      </c>
      <c r="D32" s="11" t="s">
        <v>73</v>
      </c>
      <c r="E32" s="10"/>
      <c r="F32" s="10">
        <v>4800</v>
      </c>
      <c r="G32" s="11">
        <v>432</v>
      </c>
      <c r="H32" s="11">
        <v>2000</v>
      </c>
      <c r="I32" s="11">
        <v>1000</v>
      </c>
      <c r="J32" s="11">
        <v>1000</v>
      </c>
      <c r="K32" s="11">
        <f t="shared" si="0"/>
        <v>9232</v>
      </c>
      <c r="L32" s="10"/>
    </row>
    <row r="33" s="1" customFormat="1" ht="30" customHeight="1" spans="1:12">
      <c r="A33" s="9">
        <v>30</v>
      </c>
      <c r="B33" s="10" t="s">
        <v>74</v>
      </c>
      <c r="C33" s="11" t="s">
        <v>23</v>
      </c>
      <c r="D33" s="11" t="s">
        <v>75</v>
      </c>
      <c r="E33" s="10">
        <v>54000</v>
      </c>
      <c r="F33" s="10"/>
      <c r="G33" s="11">
        <v>432</v>
      </c>
      <c r="H33" s="11">
        <v>2000</v>
      </c>
      <c r="I33" s="11">
        <v>1000</v>
      </c>
      <c r="J33" s="11">
        <v>1000</v>
      </c>
      <c r="K33" s="11">
        <f t="shared" si="0"/>
        <v>58432</v>
      </c>
      <c r="L33" s="10"/>
    </row>
    <row r="34" s="1" customFormat="1" ht="30" customHeight="1" spans="1:12">
      <c r="A34" s="9">
        <v>31</v>
      </c>
      <c r="B34" s="10" t="s">
        <v>76</v>
      </c>
      <c r="C34" s="11" t="s">
        <v>77</v>
      </c>
      <c r="D34" s="11" t="s">
        <v>78</v>
      </c>
      <c r="E34" s="10">
        <v>72000</v>
      </c>
      <c r="F34" s="10"/>
      <c r="G34" s="10"/>
      <c r="H34" s="10"/>
      <c r="I34" s="10"/>
      <c r="J34" s="10"/>
      <c r="K34" s="11">
        <f t="shared" si="0"/>
        <v>72000</v>
      </c>
      <c r="L34" s="10"/>
    </row>
    <row r="35" s="1" customFormat="1" ht="30" customHeight="1" spans="1:12">
      <c r="A35" s="9">
        <v>32</v>
      </c>
      <c r="B35" s="10" t="s">
        <v>79</v>
      </c>
      <c r="C35" s="11" t="s">
        <v>80</v>
      </c>
      <c r="D35" s="11" t="s">
        <v>81</v>
      </c>
      <c r="E35" s="10"/>
      <c r="F35" s="10"/>
      <c r="G35" s="11">
        <v>432</v>
      </c>
      <c r="H35" s="11">
        <v>2000</v>
      </c>
      <c r="I35" s="11">
        <v>1000</v>
      </c>
      <c r="J35" s="11">
        <v>1000</v>
      </c>
      <c r="K35" s="11">
        <f t="shared" si="0"/>
        <v>4432</v>
      </c>
      <c r="L35" s="10"/>
    </row>
    <row r="36" s="1" customFormat="1" ht="30" customHeight="1" spans="1:12">
      <c r="A36" s="9">
        <v>33</v>
      </c>
      <c r="B36" s="10" t="s">
        <v>82</v>
      </c>
      <c r="C36" s="11" t="s">
        <v>23</v>
      </c>
      <c r="D36" s="11" t="s">
        <v>75</v>
      </c>
      <c r="E36" s="10">
        <v>54000</v>
      </c>
      <c r="F36" s="10"/>
      <c r="G36" s="10"/>
      <c r="H36" s="10"/>
      <c r="I36" s="10"/>
      <c r="J36" s="10"/>
      <c r="K36" s="11">
        <f t="shared" si="0"/>
        <v>54000</v>
      </c>
      <c r="L36" s="10"/>
    </row>
    <row r="37" s="1" customFormat="1" ht="30" customHeight="1" spans="1:12">
      <c r="A37" s="9">
        <v>34</v>
      </c>
      <c r="B37" s="10" t="s">
        <v>83</v>
      </c>
      <c r="C37" s="11" t="s">
        <v>23</v>
      </c>
      <c r="D37" s="11" t="s">
        <v>65</v>
      </c>
      <c r="E37" s="10">
        <v>54000</v>
      </c>
      <c r="F37" s="10"/>
      <c r="G37" s="10"/>
      <c r="H37" s="10"/>
      <c r="I37" s="10"/>
      <c r="J37" s="10"/>
      <c r="K37" s="11">
        <f t="shared" si="0"/>
        <v>54000</v>
      </c>
      <c r="L37" s="10"/>
    </row>
    <row r="38" s="1" customFormat="1" ht="30" customHeight="1" spans="1:12">
      <c r="A38" s="9">
        <v>35</v>
      </c>
      <c r="B38" s="10" t="s">
        <v>84</v>
      </c>
      <c r="C38" s="11" t="s">
        <v>18</v>
      </c>
      <c r="D38" s="11" t="s">
        <v>85</v>
      </c>
      <c r="E38" s="10">
        <v>72000</v>
      </c>
      <c r="F38" s="10"/>
      <c r="G38" s="11">
        <v>432</v>
      </c>
      <c r="H38" s="11">
        <v>2000</v>
      </c>
      <c r="I38" s="11">
        <v>1000</v>
      </c>
      <c r="J38" s="11">
        <v>1000</v>
      </c>
      <c r="K38" s="11">
        <f t="shared" si="0"/>
        <v>76432</v>
      </c>
      <c r="L38" s="10"/>
    </row>
    <row r="39" s="1" customFormat="1" ht="30" customHeight="1" spans="1:12">
      <c r="A39" s="9">
        <v>36</v>
      </c>
      <c r="B39" s="10" t="s">
        <v>86</v>
      </c>
      <c r="C39" s="11" t="s">
        <v>18</v>
      </c>
      <c r="D39" s="11" t="s">
        <v>42</v>
      </c>
      <c r="E39" s="10">
        <v>72000</v>
      </c>
      <c r="F39" s="10"/>
      <c r="G39" s="10"/>
      <c r="H39" s="10"/>
      <c r="I39" s="10"/>
      <c r="J39" s="10"/>
      <c r="K39" s="11">
        <f t="shared" si="0"/>
        <v>72000</v>
      </c>
      <c r="L39" s="10"/>
    </row>
    <row r="40" s="1" customFormat="1" ht="30" customHeight="1" spans="1:12">
      <c r="A40" s="9">
        <v>37</v>
      </c>
      <c r="B40" s="10" t="s">
        <v>87</v>
      </c>
      <c r="C40" s="11" t="s">
        <v>23</v>
      </c>
      <c r="D40" s="11" t="s">
        <v>19</v>
      </c>
      <c r="E40" s="10"/>
      <c r="F40" s="10"/>
      <c r="G40" s="11">
        <v>432</v>
      </c>
      <c r="H40" s="11">
        <v>2000</v>
      </c>
      <c r="I40" s="11">
        <v>1000</v>
      </c>
      <c r="J40" s="11">
        <v>1000</v>
      </c>
      <c r="K40" s="11">
        <f t="shared" si="0"/>
        <v>4432</v>
      </c>
      <c r="L40" s="10"/>
    </row>
    <row r="41" s="1" customFormat="1" ht="30" customHeight="1" spans="1:12">
      <c r="A41" s="9">
        <v>38</v>
      </c>
      <c r="B41" s="10" t="s">
        <v>88</v>
      </c>
      <c r="C41" s="11" t="s">
        <v>23</v>
      </c>
      <c r="D41" s="10" t="s">
        <v>89</v>
      </c>
      <c r="E41" s="10">
        <v>54000</v>
      </c>
      <c r="F41" s="10"/>
      <c r="G41" s="10"/>
      <c r="H41" s="10">
        <v>10000</v>
      </c>
      <c r="I41" s="10">
        <v>1000</v>
      </c>
      <c r="J41" s="10">
        <v>1000</v>
      </c>
      <c r="K41" s="11">
        <f t="shared" si="0"/>
        <v>66000</v>
      </c>
      <c r="L41" s="10"/>
    </row>
    <row r="42" s="1" customFormat="1" ht="30" customHeight="1" spans="1:12">
      <c r="A42" s="9">
        <v>39</v>
      </c>
      <c r="B42" s="10" t="s">
        <v>90</v>
      </c>
      <c r="C42" s="11" t="s">
        <v>39</v>
      </c>
      <c r="D42" s="11" t="s">
        <v>19</v>
      </c>
      <c r="E42" s="10"/>
      <c r="F42" s="10"/>
      <c r="G42" s="11">
        <v>432</v>
      </c>
      <c r="H42" s="11">
        <v>2000</v>
      </c>
      <c r="I42" s="10">
        <v>1000</v>
      </c>
      <c r="J42" s="10">
        <v>1000</v>
      </c>
      <c r="K42" s="11">
        <f t="shared" si="0"/>
        <v>4432</v>
      </c>
      <c r="L42" s="10"/>
    </row>
    <row r="43" s="1" customFormat="1" ht="30" customHeight="1" spans="1:12">
      <c r="A43" s="9">
        <v>40</v>
      </c>
      <c r="B43" s="10" t="s">
        <v>91</v>
      </c>
      <c r="C43" s="11" t="s">
        <v>18</v>
      </c>
      <c r="D43" s="11" t="s">
        <v>73</v>
      </c>
      <c r="E43" s="10"/>
      <c r="F43" s="10">
        <v>4800</v>
      </c>
      <c r="G43" s="11">
        <v>432</v>
      </c>
      <c r="H43" s="11">
        <v>2000</v>
      </c>
      <c r="I43" s="10">
        <v>1000</v>
      </c>
      <c r="J43" s="10">
        <v>1000</v>
      </c>
      <c r="K43" s="11">
        <f t="shared" si="0"/>
        <v>9232</v>
      </c>
      <c r="L43" s="10"/>
    </row>
    <row r="44" s="1" customFormat="1" ht="30" customHeight="1" spans="1:12">
      <c r="A44" s="9">
        <v>41</v>
      </c>
      <c r="B44" s="10" t="s">
        <v>92</v>
      </c>
      <c r="C44" s="11" t="s">
        <v>23</v>
      </c>
      <c r="D44" s="11" t="s">
        <v>73</v>
      </c>
      <c r="E44" s="10"/>
      <c r="F44" s="10">
        <v>3000</v>
      </c>
      <c r="G44" s="11">
        <v>432</v>
      </c>
      <c r="H44" s="11">
        <v>2000</v>
      </c>
      <c r="I44" s="10">
        <v>1000</v>
      </c>
      <c r="J44" s="10">
        <v>1000</v>
      </c>
      <c r="K44" s="11">
        <f t="shared" si="0"/>
        <v>7432</v>
      </c>
      <c r="L44" s="10"/>
    </row>
    <row r="45" s="1" customFormat="1" ht="30" customHeight="1" spans="1:12">
      <c r="A45" s="9">
        <v>42</v>
      </c>
      <c r="B45" s="10" t="s">
        <v>93</v>
      </c>
      <c r="C45" s="11" t="s">
        <v>94</v>
      </c>
      <c r="D45" s="11" t="s">
        <v>73</v>
      </c>
      <c r="E45" s="10"/>
      <c r="F45" s="10">
        <v>6000</v>
      </c>
      <c r="G45" s="11">
        <v>432</v>
      </c>
      <c r="H45" s="11">
        <v>2000</v>
      </c>
      <c r="I45" s="10">
        <v>1000</v>
      </c>
      <c r="J45" s="10">
        <v>1000</v>
      </c>
      <c r="K45" s="11">
        <f t="shared" si="0"/>
        <v>10432</v>
      </c>
      <c r="L45" s="10"/>
    </row>
    <row r="46" s="1" customFormat="1" ht="30" customHeight="1" spans="1:12">
      <c r="A46" s="9">
        <v>43</v>
      </c>
      <c r="B46" s="10" t="s">
        <v>95</v>
      </c>
      <c r="C46" s="11" t="s">
        <v>94</v>
      </c>
      <c r="D46" s="11" t="s">
        <v>73</v>
      </c>
      <c r="E46" s="10"/>
      <c r="F46" s="10"/>
      <c r="G46" s="11">
        <v>432</v>
      </c>
      <c r="H46" s="11">
        <v>2000</v>
      </c>
      <c r="I46" s="10">
        <v>1000</v>
      </c>
      <c r="J46" s="10">
        <v>1000</v>
      </c>
      <c r="K46" s="11">
        <f t="shared" si="0"/>
        <v>4432</v>
      </c>
      <c r="L46" s="10"/>
    </row>
    <row r="47" s="1" customFormat="1" ht="30" customHeight="1" spans="1:12">
      <c r="A47" s="9">
        <v>44</v>
      </c>
      <c r="B47" s="10" t="s">
        <v>96</v>
      </c>
      <c r="C47" s="11" t="s">
        <v>18</v>
      </c>
      <c r="D47" s="11" t="s">
        <v>73</v>
      </c>
      <c r="E47" s="10"/>
      <c r="F47" s="10"/>
      <c r="G47" s="11">
        <v>432</v>
      </c>
      <c r="H47" s="11">
        <v>2000</v>
      </c>
      <c r="I47" s="10">
        <v>1000</v>
      </c>
      <c r="J47" s="10">
        <v>1000</v>
      </c>
      <c r="K47" s="11">
        <f t="shared" si="0"/>
        <v>4432</v>
      </c>
      <c r="L47" s="10"/>
    </row>
    <row r="48" s="1" customFormat="1" ht="30" customHeight="1" spans="1:12">
      <c r="A48" s="9">
        <v>45</v>
      </c>
      <c r="B48" s="10" t="s">
        <v>97</v>
      </c>
      <c r="C48" s="11" t="s">
        <v>18</v>
      </c>
      <c r="D48" s="11" t="s">
        <v>73</v>
      </c>
      <c r="E48" s="10"/>
      <c r="F48" s="10">
        <v>4800</v>
      </c>
      <c r="G48" s="11">
        <v>432</v>
      </c>
      <c r="H48" s="11">
        <v>2000</v>
      </c>
      <c r="I48" s="10">
        <v>1000</v>
      </c>
      <c r="J48" s="10">
        <v>1000</v>
      </c>
      <c r="K48" s="11">
        <f t="shared" si="0"/>
        <v>9232</v>
      </c>
      <c r="L48" s="10"/>
    </row>
    <row r="49" s="1" customFormat="1" ht="30" customHeight="1" spans="1:12">
      <c r="A49" s="9">
        <v>46</v>
      </c>
      <c r="B49" s="10" t="s">
        <v>98</v>
      </c>
      <c r="C49" s="11" t="s">
        <v>23</v>
      </c>
      <c r="D49" s="11" t="s">
        <v>73</v>
      </c>
      <c r="E49" s="10"/>
      <c r="F49" s="10">
        <v>3000</v>
      </c>
      <c r="G49" s="11">
        <v>432</v>
      </c>
      <c r="H49" s="11">
        <v>2000</v>
      </c>
      <c r="I49" s="10">
        <v>1000</v>
      </c>
      <c r="J49" s="10">
        <v>1000</v>
      </c>
      <c r="K49" s="11">
        <f t="shared" si="0"/>
        <v>7432</v>
      </c>
      <c r="L49" s="10"/>
    </row>
    <row r="50" s="1" customFormat="1" ht="30" customHeight="1" spans="1:12">
      <c r="A50" s="9">
        <v>47</v>
      </c>
      <c r="B50" s="10" t="s">
        <v>99</v>
      </c>
      <c r="C50" s="11" t="s">
        <v>18</v>
      </c>
      <c r="D50" s="11" t="s">
        <v>73</v>
      </c>
      <c r="E50" s="10"/>
      <c r="F50" s="10">
        <v>1600</v>
      </c>
      <c r="G50" s="11">
        <v>432</v>
      </c>
      <c r="H50" s="11">
        <v>2000</v>
      </c>
      <c r="I50" s="10">
        <v>1000</v>
      </c>
      <c r="J50" s="10">
        <v>1000</v>
      </c>
      <c r="K50" s="11">
        <f t="shared" si="0"/>
        <v>6032</v>
      </c>
      <c r="L50" s="10"/>
    </row>
    <row r="51" s="1" customFormat="1" ht="30" customHeight="1" spans="1:12">
      <c r="A51" s="9">
        <v>48</v>
      </c>
      <c r="B51" s="10" t="s">
        <v>100</v>
      </c>
      <c r="C51" s="11" t="s">
        <v>18</v>
      </c>
      <c r="D51" s="11" t="s">
        <v>73</v>
      </c>
      <c r="E51" s="10"/>
      <c r="F51" s="10"/>
      <c r="G51" s="11">
        <v>432</v>
      </c>
      <c r="H51" s="11">
        <v>2000</v>
      </c>
      <c r="I51" s="10">
        <v>1000</v>
      </c>
      <c r="J51" s="10">
        <v>1000</v>
      </c>
      <c r="K51" s="11">
        <f t="shared" si="0"/>
        <v>4432</v>
      </c>
      <c r="L51" s="10"/>
    </row>
    <row r="52" s="1" customFormat="1" ht="30" customHeight="1" spans="1:12">
      <c r="A52" s="9">
        <v>49</v>
      </c>
      <c r="B52" s="10" t="s">
        <v>101</v>
      </c>
      <c r="C52" s="11" t="s">
        <v>18</v>
      </c>
      <c r="D52" s="11" t="s">
        <v>73</v>
      </c>
      <c r="E52" s="10"/>
      <c r="F52" s="10">
        <v>4800</v>
      </c>
      <c r="G52" s="11">
        <v>432</v>
      </c>
      <c r="H52" s="11">
        <v>2000</v>
      </c>
      <c r="I52" s="10">
        <v>1000</v>
      </c>
      <c r="J52" s="10">
        <v>1000</v>
      </c>
      <c r="K52" s="11">
        <f t="shared" si="0"/>
        <v>9232</v>
      </c>
      <c r="L52" s="10"/>
    </row>
    <row r="53" s="1" customFormat="1" ht="30" customHeight="1" spans="1:12">
      <c r="A53" s="9">
        <v>50</v>
      </c>
      <c r="B53" s="10" t="s">
        <v>102</v>
      </c>
      <c r="C53" s="11" t="s">
        <v>23</v>
      </c>
      <c r="D53" s="11" t="s">
        <v>73</v>
      </c>
      <c r="E53" s="10"/>
      <c r="F53" s="10">
        <v>3000</v>
      </c>
      <c r="G53" s="11">
        <v>432</v>
      </c>
      <c r="H53" s="11">
        <v>2000</v>
      </c>
      <c r="I53" s="10">
        <v>1000</v>
      </c>
      <c r="J53" s="10">
        <v>1000</v>
      </c>
      <c r="K53" s="11">
        <f t="shared" si="0"/>
        <v>7432</v>
      </c>
      <c r="L53" s="10"/>
    </row>
    <row r="54" s="1" customFormat="1" ht="30" customHeight="1" spans="1:12">
      <c r="A54" s="9">
        <v>51</v>
      </c>
      <c r="B54" s="10" t="s">
        <v>103</v>
      </c>
      <c r="C54" s="11" t="s">
        <v>94</v>
      </c>
      <c r="D54" s="11" t="s">
        <v>73</v>
      </c>
      <c r="E54" s="10"/>
      <c r="F54" s="10">
        <v>6000</v>
      </c>
      <c r="G54" s="11">
        <v>432</v>
      </c>
      <c r="H54" s="11">
        <v>2000</v>
      </c>
      <c r="I54" s="10">
        <v>1000</v>
      </c>
      <c r="J54" s="10">
        <v>1000</v>
      </c>
      <c r="K54" s="11">
        <f t="shared" si="0"/>
        <v>10432</v>
      </c>
      <c r="L54" s="10"/>
    </row>
    <row r="55" s="1" customFormat="1" ht="30" customHeight="1" spans="1:12">
      <c r="A55" s="9">
        <v>52</v>
      </c>
      <c r="B55" s="10" t="s">
        <v>104</v>
      </c>
      <c r="C55" s="11" t="s">
        <v>94</v>
      </c>
      <c r="D55" s="11" t="s">
        <v>73</v>
      </c>
      <c r="E55" s="10"/>
      <c r="F55" s="10">
        <v>6000</v>
      </c>
      <c r="G55" s="11">
        <v>432</v>
      </c>
      <c r="H55" s="11">
        <v>2000</v>
      </c>
      <c r="I55" s="10">
        <v>1000</v>
      </c>
      <c r="J55" s="10">
        <v>1000</v>
      </c>
      <c r="K55" s="11">
        <f t="shared" si="0"/>
        <v>10432</v>
      </c>
      <c r="L55" s="10"/>
    </row>
    <row r="56" s="1" customFormat="1" ht="30" customHeight="1" spans="1:12">
      <c r="A56" s="9">
        <v>53</v>
      </c>
      <c r="B56" s="10" t="s">
        <v>105</v>
      </c>
      <c r="C56" s="11" t="s">
        <v>94</v>
      </c>
      <c r="D56" s="11" t="s">
        <v>73</v>
      </c>
      <c r="E56" s="10"/>
      <c r="F56" s="10">
        <v>6000</v>
      </c>
      <c r="G56" s="11">
        <v>432</v>
      </c>
      <c r="H56" s="11">
        <v>2000</v>
      </c>
      <c r="I56" s="10">
        <v>1000</v>
      </c>
      <c r="J56" s="10">
        <v>1000</v>
      </c>
      <c r="K56" s="11">
        <f t="shared" si="0"/>
        <v>10432</v>
      </c>
      <c r="L56" s="10"/>
    </row>
    <row r="57" s="1" customFormat="1" ht="27" customHeight="1" spans="1:12">
      <c r="A57" s="11" t="s">
        <v>106</v>
      </c>
      <c r="B57" s="11"/>
      <c r="C57" s="11"/>
      <c r="D57" s="11"/>
      <c r="E57" s="12">
        <f>SUM(E5:E53)</f>
        <v>1266000</v>
      </c>
      <c r="F57" s="12">
        <f t="shared" ref="F57:K57" si="1">SUM(F4:F56)</f>
        <v>58000</v>
      </c>
      <c r="G57" s="12">
        <f t="shared" si="1"/>
        <v>15120</v>
      </c>
      <c r="H57" s="12">
        <f t="shared" si="1"/>
        <v>82000</v>
      </c>
      <c r="I57" s="12">
        <f t="shared" si="1"/>
        <v>37000</v>
      </c>
      <c r="J57" s="12">
        <f t="shared" si="1"/>
        <v>37000</v>
      </c>
      <c r="K57" s="12">
        <f t="shared" si="1"/>
        <v>1495120</v>
      </c>
      <c r="L57" s="12"/>
    </row>
  </sheetData>
  <mergeCells count="3">
    <mergeCell ref="A1:L1"/>
    <mergeCell ref="A2:L2"/>
    <mergeCell ref="A57:D57"/>
  </mergeCells>
  <pageMargins left="0.751388888888889" right="0.751388888888889" top="1" bottom="1" header="0.5" footer="0.5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周大七</dc:creator>
  <cp:lastModifiedBy>周大七</cp:lastModifiedBy>
  <dcterms:created xsi:type="dcterms:W3CDTF">2023-05-26T08:41:04Z</dcterms:created>
  <dcterms:modified xsi:type="dcterms:W3CDTF">2023-05-26T08:46:53Z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018136627C294CDC9E9B8B37516E53A1_11</vt:lpwstr>
  </property>
  <property fmtid="{D5CDD505-2E9C-101B-9397-08002B2CF9AE}" pid="3" name="KSOProductBuildVer">
    <vt:lpwstr>2052-11.1.0.14036</vt:lpwstr>
  </property>
</Properties>
</file>