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<sst xmlns="http://schemas.openxmlformats.org/spreadsheetml/2006/main" count="23" uniqueCount="22">
  <si>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2023年推动农村电商提质增效加快电商
发展暨电商助推乡村振兴（乡村振兴直播工作室建设）项目拟奖补项目情况统计表</t>
  </si>
  <si>
    <t>序号</t>
  </si>
  <si>
    <t>申 报 单 位</t>
  </si>
  <si>
    <t>项目位置</t>
  </si>
  <si>
    <t>审核金额</t>
  </si>
  <si>
    <t>拟奖补金额（万元）</t>
  </si>
  <si>
    <t>安徽美美达电子商务有限责任公司</t>
  </si>
  <si>
    <t>天堂寨镇前畈村</t>
  </si>
  <si>
    <t xml:space="preserve"> </t>
  </si>
  <si>
    <t>金寨燕溪创福发展有限公司</t>
  </si>
  <si>
    <t>燕子河镇燕溪村</t>
  </si>
  <si>
    <t>金寨姜河创福发展有限公司</t>
  </si>
  <si>
    <t>青山镇姜河村</t>
  </si>
  <si>
    <t>谢裕大（六安）茶叶有限公司</t>
  </si>
  <si>
    <t>麻埠镇响洪甸村</t>
  </si>
  <si>
    <t>安徽晨旭生态农业有限公司</t>
  </si>
  <si>
    <t>古碑镇响糖村</t>
  </si>
  <si>
    <t>金寨县汤汇红农村集体经济发展有限公司</t>
  </si>
  <si>
    <t>汤家汇镇街道村</t>
  </si>
  <si>
    <t>金寨润尚茶叶有限公司</t>
  </si>
  <si>
    <t>汤家汇镇豹迹岩村</t>
  </si>
  <si>
    <t>合          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</si>
</sst>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2" sqref="F2"/>
    </sheetView>
  </sheetViews>
  <sheetFormatPr defaultColWidth="9" defaultRowHeight="13.5" outlineLevelCol="5"/>
  <cols>
    <col min="1" max="1" width="7.125" style="1" customWidth="1"/>
    <col min="2" max="2" width="36.625" customWidth="1"/>
    <col min="3" max="3" width="23.625" style="1" customWidth="1"/>
    <col min="4" max="4" width="14" style="2" customWidth="1"/>
    <col min="5" max="5" width="27.5" style="3" customWidth="1"/>
    <col min="6" max="6" width="14.25" style="4" customWidth="1"/>
  </cols>
  <sheetData>
    <row r="1" ht="44.25" customHeight="1" spans="1:5">
      <c r="A1" s="5" t="s">
        <v>0</v>
      </c>
      <c r="B1" s="6"/>
      <c r="C1" s="6"/>
      <c r="D1" s="7"/>
      <c r="E1" s="7"/>
    </row>
    <row r="2" s="1" customFormat="1" ht="43.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/>
    </row>
    <row r="3" ht="48" customHeight="1" spans="1:6">
      <c r="A3" s="8">
        <v>1</v>
      </c>
      <c r="B3" s="11" t="s">
        <v>6</v>
      </c>
      <c r="C3" s="8" t="s">
        <v>7</v>
      </c>
      <c r="D3" s="12">
        <f>71305-12400</f>
        <v>58905</v>
      </c>
      <c r="E3" s="9">
        <v>4.15</v>
      </c>
      <c r="F3" s="4" t="s">
        <v>8</v>
      </c>
    </row>
    <row r="4" ht="43.5" customHeight="1" spans="1:5">
      <c r="A4" s="8">
        <v>2</v>
      </c>
      <c r="B4" s="11" t="s">
        <v>9</v>
      </c>
      <c r="C4" s="8" t="s">
        <v>10</v>
      </c>
      <c r="D4" s="12">
        <v>54677.4</v>
      </c>
      <c r="E4" s="9">
        <v>4.15</v>
      </c>
    </row>
    <row r="5" ht="43.5" customHeight="1" spans="1:5">
      <c r="A5" s="8">
        <v>3</v>
      </c>
      <c r="B5" s="11" t="s">
        <v>11</v>
      </c>
      <c r="C5" s="8" t="s">
        <v>12</v>
      </c>
      <c r="D5" s="12">
        <v>54632</v>
      </c>
      <c r="E5" s="9">
        <v>4.15</v>
      </c>
    </row>
    <row r="6" ht="43.5" customHeight="1" spans="1:5">
      <c r="A6" s="8">
        <v>4</v>
      </c>
      <c r="B6" s="11" t="s">
        <v>13</v>
      </c>
      <c r="C6" s="8" t="s">
        <v>14</v>
      </c>
      <c r="D6" s="12">
        <v>66000</v>
      </c>
      <c r="E6" s="9">
        <v>4.15</v>
      </c>
    </row>
    <row r="7" ht="43.5" customHeight="1" spans="1:6">
      <c r="A7" s="8">
        <v>5</v>
      </c>
      <c r="B7" s="11" t="s">
        <v>15</v>
      </c>
      <c r="C7" s="8" t="s">
        <v>16</v>
      </c>
      <c r="D7" s="12">
        <f>47760-6000-4500</f>
        <v>37260</v>
      </c>
      <c r="E7" s="9">
        <v>3.1</v>
      </c>
      <c r="F7" s="4" t="s">
        <v>8</v>
      </c>
    </row>
    <row r="8" ht="43.5" customHeight="1" spans="1:5">
      <c r="A8" s="8">
        <v>6</v>
      </c>
      <c r="B8" s="11" t="s">
        <v>17</v>
      </c>
      <c r="C8" s="8" t="s">
        <v>18</v>
      </c>
      <c r="D8" s="12">
        <f>60550-2885-3875</f>
        <v>53790</v>
      </c>
      <c r="E8" s="9">
        <v>4.15</v>
      </c>
    </row>
    <row r="9" ht="43.5" customHeight="1" spans="1:5">
      <c r="A9" s="8">
        <v>7</v>
      </c>
      <c r="B9" s="11" t="s">
        <v>19</v>
      </c>
      <c r="C9" s="8" t="s">
        <v>20</v>
      </c>
      <c r="D9" s="12">
        <f>88140-38000</f>
        <v>50140</v>
      </c>
      <c r="E9" s="9">
        <v>4.15</v>
      </c>
    </row>
    <row r="10" ht="43.5" customHeight="1" spans="1:5">
      <c r="A10" s="13" t="s">
        <v>21</v>
      </c>
      <c r="B10" s="14"/>
      <c r="C10" s="14"/>
      <c r="D10" s="12"/>
      <c r="E10" s="9">
        <f>SUM(E3:E9)</f>
        <v>28</v>
      </c>
    </row>
  </sheetData>
  <mergeCells count="2">
    <mergeCell ref="A1:E1"/>
    <mergeCell ref="A10:C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Kelly Xia</cp:lastModifiedBy>
  <dcterms:created xsi:type="dcterms:W3CDTF">2023-09-19T00:17:00Z</dcterms:created>
  <dcterms:modified xsi:type="dcterms:W3CDTF">2023-09-20T10:17:07Z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5B06510A00534055B9F0B523ABD4381C_13</vt:lpwstr>
  </property>
  <property fmtid="{D5CDD505-2E9C-101B-9397-08002B2CF9AE}" pid="3" name="KSOProductBuildVer">
    <vt:lpwstr>2052-12.1.0.15374</vt:lpwstr>
  </property>
</Properties>
</file>