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010"/>
  </bookViews>
  <sheets>
    <sheet name="2023-岗位总需求" sheetId="1" r:id="rId1"/>
  </sheets>
  <definedNames>
    <definedName name="_xlnm._FilterDatabase" localSheetId="0" hidden="1">'2023-岗位总需求'!$A$3:$K$116</definedName>
  </definedNames>
  <calcPr calcId="144525"/>
</workbook>
</file>

<file path=xl/sharedStrings.xml><?xml version="1.0" encoding="utf-8"?>
<sst xmlns="http://schemas.openxmlformats.org/spreadsheetml/2006/main" count="743" uniqueCount="456">
  <si>
    <t>金寨县2023年度就业见习岗位需求表</t>
  </si>
  <si>
    <t>序号</t>
  </si>
  <si>
    <t>见习单位名称</t>
  </si>
  <si>
    <t>见习岗位</t>
  </si>
  <si>
    <t>数量</t>
  </si>
  <si>
    <t>岗位要求</t>
  </si>
  <si>
    <t>见习内容</t>
  </si>
  <si>
    <t>见习待遇</t>
  </si>
  <si>
    <t>联系方式</t>
  </si>
  <si>
    <t>单位地址</t>
  </si>
  <si>
    <t>备注</t>
  </si>
  <si>
    <t>学历要求</t>
  </si>
  <si>
    <t>专业要求</t>
  </si>
  <si>
    <t>金寨县人力资源和社会保障局</t>
  </si>
  <si>
    <t>人社工作人员</t>
  </si>
  <si>
    <t>大专及以上</t>
  </si>
  <si>
    <t>专业不限
（计算机类优先）</t>
  </si>
  <si>
    <t>人社工作</t>
  </si>
  <si>
    <t>2000元/月</t>
  </si>
  <si>
    <t>0564-7356153</t>
  </si>
  <si>
    <t>金寨县江环北路人力资源和社会保障局</t>
  </si>
  <si>
    <t>金寨县水利局</t>
  </si>
  <si>
    <t>水利技术人员</t>
  </si>
  <si>
    <t>水利类</t>
  </si>
  <si>
    <t>水利业务管理</t>
  </si>
  <si>
    <t>0564-7356956</t>
  </si>
  <si>
    <t>金寨县江环北路水利局301</t>
  </si>
  <si>
    <t>金寨县重点工程建设管理处</t>
  </si>
  <si>
    <t>办事员</t>
  </si>
  <si>
    <t>专科及以上</t>
  </si>
  <si>
    <t>汉语言类、工程类专业</t>
  </si>
  <si>
    <t>办公室日常业务工作、项目管理</t>
  </si>
  <si>
    <t>0564-7350891</t>
  </si>
  <si>
    <t>金寨县新城区环保局二楼西侧</t>
  </si>
  <si>
    <t>金寨县安居服务中心</t>
  </si>
  <si>
    <t>工作人员</t>
  </si>
  <si>
    <t>专业不限（计算机、财会及工程类优先）</t>
  </si>
  <si>
    <t>征迁安置等工作</t>
  </si>
  <si>
    <t>0564-7060307</t>
  </si>
  <si>
    <t>金寨县新城区桂花南区南门</t>
  </si>
  <si>
    <t>金寨县城乡规划服务中心</t>
  </si>
  <si>
    <t>本科及以上</t>
  </si>
  <si>
    <t>专业不限</t>
  </si>
  <si>
    <t>办公室及规划管理工作</t>
  </si>
  <si>
    <t>0564-2716306</t>
  </si>
  <si>
    <t>金寨县新城区桂花苑南区南门</t>
  </si>
  <si>
    <t>安徽金寨干部学院（中共金寨县委党校）</t>
  </si>
  <si>
    <t>带班组织工作</t>
  </si>
  <si>
    <t>0564-7335805</t>
  </si>
  <si>
    <t>金寨县新城区江徐路57号</t>
  </si>
  <si>
    <t>金寨县投资创业中心</t>
  </si>
  <si>
    <t>综合管理</t>
  </si>
  <si>
    <t>无</t>
  </si>
  <si>
    <t>0564-7359310</t>
  </si>
  <si>
    <t>金寨县金梧桐政务区11楼</t>
  </si>
  <si>
    <t>金寨县公共就业和人才服务中心</t>
  </si>
  <si>
    <t>就业相关工作</t>
  </si>
  <si>
    <t>金寨县江环北路人力资源和社会保障局一楼</t>
  </si>
  <si>
    <t>金寨县劳动保障监察大队</t>
  </si>
  <si>
    <t>劳动保障监察等工作</t>
  </si>
  <si>
    <t>0564-7356161</t>
  </si>
  <si>
    <t>金寨县江环北路人力资源和社会保障局四楼</t>
  </si>
  <si>
    <t>金寨县交通运输局</t>
  </si>
  <si>
    <t>办公室工作人员</t>
  </si>
  <si>
    <t>综合性工作</t>
  </si>
  <si>
    <t>0564-7062038</t>
  </si>
  <si>
    <t>江店新城区红军大道011号</t>
  </si>
  <si>
    <t>中共金寨县委组织部</t>
  </si>
  <si>
    <t>组织工作人员</t>
  </si>
  <si>
    <t>公文处理工作</t>
  </si>
  <si>
    <t>0564-7356210</t>
  </si>
  <si>
    <t>金寨县人民政府大楼</t>
  </si>
  <si>
    <t>金寨县住房和城乡建设局</t>
  </si>
  <si>
    <t>内业岗位</t>
  </si>
  <si>
    <t>文字综合和资料整理等工作</t>
  </si>
  <si>
    <t>0564-7359232</t>
  </si>
  <si>
    <t>金寨县莲花山路住建局大楼</t>
  </si>
  <si>
    <t>金寨县司法局</t>
  </si>
  <si>
    <t>司法行政工作人员</t>
  </si>
  <si>
    <t>专业不限（法学类优先）</t>
  </si>
  <si>
    <t>司法行政工作</t>
  </si>
  <si>
    <t>0564-7603503</t>
  </si>
  <si>
    <t>金寨县新城区燕子河路与金顾路交叉口</t>
  </si>
  <si>
    <t>金寨县文化旅游体育局</t>
  </si>
  <si>
    <t>图书管理员</t>
  </si>
  <si>
    <t>图书馆日常开放工作</t>
  </si>
  <si>
    <t>0564-7356638/7320333/7062619</t>
  </si>
  <si>
    <t>金寨县江环北路北侧文化旅游体育局</t>
  </si>
  <si>
    <t>金寨县融媒体中心</t>
  </si>
  <si>
    <t>记者</t>
  </si>
  <si>
    <t>新闻与传播学类</t>
  </si>
  <si>
    <t>深入基层一线采访、写稿、编辑、参与节目策划等</t>
  </si>
  <si>
    <t>0564-2702933</t>
  </si>
  <si>
    <t>金寨县江环北路县电视台大楼</t>
  </si>
  <si>
    <t>中共金寨县委统战部</t>
  </si>
  <si>
    <t>统战部工作人员</t>
  </si>
  <si>
    <t>统战工作</t>
  </si>
  <si>
    <t>0564-7356220</t>
  </si>
  <si>
    <t>金寨县人民政府大楼218</t>
  </si>
  <si>
    <t>金寨县市场监管综合行政执法大队</t>
  </si>
  <si>
    <t>市场监管工作人员</t>
  </si>
  <si>
    <t>市场监管综合行政执法工作</t>
  </si>
  <si>
    <t>0564-7065701</t>
  </si>
  <si>
    <t>金寨县梅山镇史河路16路</t>
  </si>
  <si>
    <t>金寨县人民政府办公室</t>
  </si>
  <si>
    <t>发展研究室</t>
  </si>
  <si>
    <t>市长热线办理工作</t>
  </si>
  <si>
    <t>0564-7356136</t>
  </si>
  <si>
    <t>金寨县人民政府大楼西8楼</t>
  </si>
  <si>
    <t>县人民政府网管理服务中心</t>
  </si>
  <si>
    <t>专业不限(新闻类、计算机类优先）</t>
  </si>
  <si>
    <t>政府网站及政务新媒体建设工作</t>
  </si>
  <si>
    <t>行政事务股</t>
  </si>
  <si>
    <t>行政后勤工作</t>
  </si>
  <si>
    <t>金寨县审计局</t>
  </si>
  <si>
    <t>审计业务</t>
  </si>
  <si>
    <t>审计学、会计学、财务管理</t>
  </si>
  <si>
    <t>审计实务</t>
  </si>
  <si>
    <t>0564-7062358</t>
  </si>
  <si>
    <t>金寨县人民政府东侧5楼</t>
  </si>
  <si>
    <t>金寨县妇幼保健计划生育服务中心</t>
  </si>
  <si>
    <t>医学人员</t>
  </si>
  <si>
    <t>医学类</t>
  </si>
  <si>
    <t>医学知识</t>
  </si>
  <si>
    <t>0564-7063115</t>
  </si>
  <si>
    <t>金寨县燕子河路与悬剑山路交叉口南100米</t>
  </si>
  <si>
    <t>金寨县残疾人联合会</t>
  </si>
  <si>
    <t>综合服务中心</t>
  </si>
  <si>
    <t>残疾人工作</t>
  </si>
  <si>
    <t>0564-7350200</t>
  </si>
  <si>
    <t>金寨县江店新城区残联大楼</t>
  </si>
  <si>
    <t>金寨县妇女联合会</t>
  </si>
  <si>
    <t>专业不限（心理专业优先）</t>
  </si>
  <si>
    <t>妇女儿童工作</t>
  </si>
  <si>
    <t>0564-7356037</t>
  </si>
  <si>
    <t>金寨县人民政府一楼东</t>
  </si>
  <si>
    <t>县委史志室</t>
  </si>
  <si>
    <t>档案整理及查询利用服务</t>
  </si>
  <si>
    <t>0564-7062856</t>
  </si>
  <si>
    <t>金寨县新城区燕子河路档案馆大楼</t>
  </si>
  <si>
    <t>金寨县中药(西山药库)产业发展中心</t>
  </si>
  <si>
    <t>文秘、文史类</t>
  </si>
  <si>
    <t>办公室工作</t>
  </si>
  <si>
    <t>0564-7167005</t>
  </si>
  <si>
    <t>金寨县林业办公大楼东6楼</t>
  </si>
  <si>
    <t>中国共产主义青年团金寨县委员会</t>
  </si>
  <si>
    <t>青少年相关工作</t>
  </si>
  <si>
    <t>0564-7356602</t>
  </si>
  <si>
    <t>金寨县新城区县政府一楼东侧</t>
  </si>
  <si>
    <t>安徽金寨技师学院</t>
  </si>
  <si>
    <t>培训实训中心（职业技能鉴定中心）工作人员</t>
  </si>
  <si>
    <t>培训实训职业技能鉴定</t>
  </si>
  <si>
    <t>0564-7368360</t>
  </si>
  <si>
    <t>安徽省金寨经济开发区梅山湖北路</t>
  </si>
  <si>
    <t>金寨县斑竹园镇中心卫生院</t>
  </si>
  <si>
    <t>护理工作人员</t>
  </si>
  <si>
    <t>中专及以上</t>
  </si>
  <si>
    <t>护理</t>
  </si>
  <si>
    <t>护理工作</t>
  </si>
  <si>
    <t>0564-7631120</t>
  </si>
  <si>
    <t>金寨县斑竹园镇街道人民路13号</t>
  </si>
  <si>
    <t>金寨县梅山镇人民政府</t>
  </si>
  <si>
    <t>专业不限（计算机类优先）</t>
  </si>
  <si>
    <t>统计等工作</t>
  </si>
  <si>
    <t>0564-2701280</t>
  </si>
  <si>
    <t>金寨县梅山老城区双河路</t>
  </si>
  <si>
    <t>金寨县天堂寨镇人民政府</t>
  </si>
  <si>
    <t>社会事业管理服务中心</t>
  </si>
  <si>
    <t>0564-2700656</t>
  </si>
  <si>
    <t>金寨县天堂寨镇街道</t>
  </si>
  <si>
    <t>旅游管理服务中心</t>
  </si>
  <si>
    <t>旅游管理工作</t>
  </si>
  <si>
    <t>安徽金太阳服饰有限公司</t>
  </si>
  <si>
    <t>操作工</t>
  </si>
  <si>
    <t>不限</t>
  </si>
  <si>
    <t>服装生产操作</t>
  </si>
  <si>
    <t>不低于2000元/月</t>
  </si>
  <si>
    <t>金寨县金梧桐创业B-2栋四楼</t>
  </si>
  <si>
    <t>金寨嘉悦新能源科技有限公司</t>
  </si>
  <si>
    <t>电池生产操作员</t>
  </si>
  <si>
    <t>初中及以上</t>
  </si>
  <si>
    <t>电池生产相关</t>
  </si>
  <si>
    <t>金寨县现代产业园笔架山路1号</t>
  </si>
  <si>
    <t>品质检验员</t>
  </si>
  <si>
    <t>工艺管培生</t>
  </si>
  <si>
    <t>高职或大专及以上</t>
  </si>
  <si>
    <t>设备管培生</t>
  </si>
  <si>
    <t>安徽佳鑫城市建设集团有限公司</t>
  </si>
  <si>
    <t>办公室人员</t>
  </si>
  <si>
    <t>大专以上</t>
  </si>
  <si>
    <t>公司一切日常办公</t>
  </si>
  <si>
    <t>金寨现代产业园区莲花山路堃茂大厦B座11层1-14号</t>
  </si>
  <si>
    <t>会计</t>
  </si>
  <si>
    <t>会计专业</t>
  </si>
  <si>
    <t>财务工作</t>
  </si>
  <si>
    <t>建筑工程人员</t>
  </si>
  <si>
    <t>工程专业</t>
  </si>
  <si>
    <t>工程工作</t>
  </si>
  <si>
    <t>金寨聚合知识产权服务有限公司</t>
  </si>
  <si>
    <t>知识产权规划师</t>
  </si>
  <si>
    <t>根据企业的实际情况，对企业的知识产权提供协助</t>
  </si>
  <si>
    <t>金寨县万汇广场四栋505</t>
  </si>
  <si>
    <t>知识产权运营</t>
  </si>
  <si>
    <t>根据企业的发展情况，制定知识产权方面的申报时间以及申报方向</t>
  </si>
  <si>
    <t>商务</t>
  </si>
  <si>
    <t>挖掘客户</t>
  </si>
  <si>
    <t>安徽特美斯信息科技有限公司金寨分公司</t>
  </si>
  <si>
    <t>客服岗位</t>
  </si>
  <si>
    <t>客服</t>
  </si>
  <si>
    <t>金寨县上海大厦17楼</t>
  </si>
  <si>
    <t>安徽中信康药业有限公司</t>
  </si>
  <si>
    <t>质量部工作人员</t>
  </si>
  <si>
    <t>质量部工作</t>
  </si>
  <si>
    <t>0564-7339988</t>
  </si>
  <si>
    <t>金寨县现代产业园金家寨路1号</t>
  </si>
  <si>
    <t>安徽碳索芯材科技有限公司</t>
  </si>
  <si>
    <t>设备电气工程师</t>
  </si>
  <si>
    <t>机电一体化、电气工程专业</t>
  </si>
  <si>
    <t>设备维保</t>
  </si>
  <si>
    <t>金寨县中兴产业园3号楼、4号楼</t>
  </si>
  <si>
    <t>工艺工程师</t>
  </si>
  <si>
    <t>超硬材料、材料物理、磨料磨具、物理、化学等相关专业</t>
  </si>
  <si>
    <t>负责提升工艺技术，提升产品的质量</t>
  </si>
  <si>
    <t>操作员</t>
  </si>
  <si>
    <t>按照操作规程完成生产任务</t>
  </si>
  <si>
    <t>业务员</t>
  </si>
  <si>
    <t>专业不限（市场营销专业优先）</t>
  </si>
  <si>
    <t>客户开发及维护</t>
  </si>
  <si>
    <t>金寨县七月至上金南文化传媒有限公司</t>
  </si>
  <si>
    <t>舞蹈老师</t>
  </si>
  <si>
    <t>专业不限（舞蹈类优先）</t>
  </si>
  <si>
    <t>授课工作</t>
  </si>
  <si>
    <t>金寨县江店社区燕子河路中博睿存项目旅馆及商业楼301铺</t>
  </si>
  <si>
    <t>口才老师</t>
  </si>
  <si>
    <t>专业不限（播音主持类优先）</t>
  </si>
  <si>
    <t>书法老师</t>
  </si>
  <si>
    <t>专业不限（书法类优先）</t>
  </si>
  <si>
    <t>美术老师</t>
  </si>
  <si>
    <t>专业不限（美术类优先）</t>
  </si>
  <si>
    <t>金寨七月火文化咨询有限公司</t>
  </si>
  <si>
    <t>专业不限（艺术类优先）</t>
  </si>
  <si>
    <t>教师培训</t>
  </si>
  <si>
    <t>金寨经济开发区金润广场9号楼2层</t>
  </si>
  <si>
    <t>音乐教师</t>
  </si>
  <si>
    <t>金寨县海韵艺术培训中心有限公司</t>
  </si>
  <si>
    <t>教学</t>
  </si>
  <si>
    <t>教育学专业</t>
  </si>
  <si>
    <t>辅助教学</t>
  </si>
  <si>
    <t>金寨县经济开发区深圳总部经济大厦瑞林乐汇城A栋三楼309--312室</t>
  </si>
  <si>
    <t>安徽金寨县神州旅行社有限公司</t>
  </si>
  <si>
    <t>总经理助理</t>
  </si>
  <si>
    <t>专业不限（会驾驶者优先）</t>
  </si>
  <si>
    <t>助理工作</t>
  </si>
  <si>
    <t>0564-2703566</t>
  </si>
  <si>
    <t>金寨县明发城市广场五猴山路68号</t>
  </si>
  <si>
    <t>计调</t>
  </si>
  <si>
    <t>旅游管理</t>
  </si>
  <si>
    <t>旅游事项安排</t>
  </si>
  <si>
    <t>导游</t>
  </si>
  <si>
    <t>专业不限（有导游证者优先）</t>
  </si>
  <si>
    <t>旅游接待、讲解</t>
  </si>
  <si>
    <t>业务经理</t>
  </si>
  <si>
    <t>市场开拓</t>
  </si>
  <si>
    <t>旅游顾问</t>
  </si>
  <si>
    <t>专业不限（旅游管理类优先）</t>
  </si>
  <si>
    <t>前台接待、旅游管家</t>
  </si>
  <si>
    <t>金寨县神州教育咨询服务有限公司</t>
  </si>
  <si>
    <t>前台客服</t>
  </si>
  <si>
    <t>前台接待、办公室事务</t>
  </si>
  <si>
    <t>安徽金韵酒店管理有限公司</t>
  </si>
  <si>
    <t>前厅接待</t>
  </si>
  <si>
    <t>初中以上</t>
  </si>
  <si>
    <t>酒店管理优先</t>
  </si>
  <si>
    <t>4500元/月</t>
  </si>
  <si>
    <t>0564-7659999</t>
  </si>
  <si>
    <t>江天路与莲花山路交接口坤瑞大厦2号楼</t>
  </si>
  <si>
    <t>金寨县正和一中幼儿园</t>
  </si>
  <si>
    <t>幼儿园教师</t>
  </si>
  <si>
    <t>学前教育</t>
  </si>
  <si>
    <t>看护及教学</t>
  </si>
  <si>
    <t>金寨县红石谷路正和一中小区南门</t>
  </si>
  <si>
    <t>金寨县伟友会计服务有限公司</t>
  </si>
  <si>
    <t>本科</t>
  </si>
  <si>
    <t>财经相关专业佳，学习能力强预转财经专业也可</t>
  </si>
  <si>
    <t>会计业务处理纳税申报等会计业务</t>
  </si>
  <si>
    <t>金寨县梅山镇梅山湖路美自然大厦907-908室</t>
  </si>
  <si>
    <t>金寨立得微电子有限公司</t>
  </si>
  <si>
    <t>电子元件、器件制造工</t>
  </si>
  <si>
    <t>0564-7055288</t>
  </si>
  <si>
    <t>金寨县金梧桐创业园A3楼第三层</t>
  </si>
  <si>
    <t>金寨县铸才教育咨询服务有限公司</t>
  </si>
  <si>
    <t>培训讲师和销售经理</t>
  </si>
  <si>
    <t>前期市场的开发与销售以及后期的维护</t>
  </si>
  <si>
    <t>0564-2702810</t>
  </si>
  <si>
    <t>金寨县梅山镇明耀城3栋137-138</t>
  </si>
  <si>
    <t>安徽中环软磁科技有限公司</t>
  </si>
  <si>
    <t>普工</t>
  </si>
  <si>
    <t>普工工作</t>
  </si>
  <si>
    <t>安徽省金寨县现代产业园区梅山湖路以西、人民路以北</t>
  </si>
  <si>
    <t>安徽时空测绘地理信息有限公司</t>
  </si>
  <si>
    <t>测量员</t>
  </si>
  <si>
    <t>专业不限（有工作经验优先）</t>
  </si>
  <si>
    <t>工程测量</t>
  </si>
  <si>
    <t>0564-7356886</t>
  </si>
  <si>
    <t>金寨县皖润大厦15楼</t>
  </si>
  <si>
    <t>内业技术员</t>
  </si>
  <si>
    <t>专业不限（工程类专业优先）</t>
  </si>
  <si>
    <t>内业制图</t>
  </si>
  <si>
    <t>资料员</t>
  </si>
  <si>
    <t>资料分类汇总</t>
  </si>
  <si>
    <t>金寨县中医医院</t>
  </si>
  <si>
    <t>护理学</t>
  </si>
  <si>
    <t>0564-7199166</t>
  </si>
  <si>
    <t>金寨县新城区红军大道</t>
  </si>
  <si>
    <t>其他工作人员</t>
  </si>
  <si>
    <t>根据具体工作要求</t>
  </si>
  <si>
    <t>岗位相关工作</t>
  </si>
  <si>
    <t>安徽雅迪机车有限公司</t>
  </si>
  <si>
    <t>内检检验员</t>
  </si>
  <si>
    <t>车辆检验</t>
  </si>
  <si>
    <t>0564-7651116</t>
  </si>
  <si>
    <t>经济开发区天水涧路以南</t>
  </si>
  <si>
    <t>组装员</t>
  </si>
  <si>
    <t>车辆组装</t>
  </si>
  <si>
    <t>入库员</t>
  </si>
  <si>
    <t>入库、包装</t>
  </si>
  <si>
    <t>备料员</t>
  </si>
  <si>
    <t>备料</t>
  </si>
  <si>
    <t>金寨县炫武体育培训中心有限公司</t>
  </si>
  <si>
    <t>教练员</t>
  </si>
  <si>
    <t>体育类优先</t>
  </si>
  <si>
    <t>金寨县经济开发区（现代产业园区）中盛金街4号楼334、336-339商铺</t>
  </si>
  <si>
    <t>市场人员</t>
  </si>
  <si>
    <t>宣传</t>
  </si>
  <si>
    <t>安徽丝桐酒店管理有限公司</t>
  </si>
  <si>
    <t>服务人员</t>
  </si>
  <si>
    <t>餐饮服务、收银等</t>
  </si>
  <si>
    <t>0564-7335807</t>
  </si>
  <si>
    <t>金寨县梅山镇新城区江徐路南侧</t>
  </si>
  <si>
    <t>金寨县科学技术协会</t>
  </si>
  <si>
    <t>科协工作人员</t>
  </si>
  <si>
    <t>科普工作</t>
  </si>
  <si>
    <t>0564-7052232</t>
  </si>
  <si>
    <t>金寨县第二中学县科技馆</t>
  </si>
  <si>
    <t>金寨县人民医院</t>
  </si>
  <si>
    <t>全日制专科以上</t>
  </si>
  <si>
    <t>岗位相关工作内容</t>
  </si>
  <si>
    <t>0564-7160420</t>
  </si>
  <si>
    <t>金寨县新城区天堂湖路与抱儿山路交叉口</t>
  </si>
  <si>
    <t>临床科室</t>
  </si>
  <si>
    <t>全日制本科以上</t>
  </si>
  <si>
    <t>临床医学</t>
  </si>
  <si>
    <t>影像科</t>
  </si>
  <si>
    <t>全日制大专以上</t>
  </si>
  <si>
    <t>影像学</t>
  </si>
  <si>
    <t>行政科室</t>
  </si>
  <si>
    <t>计算机类财会类</t>
  </si>
  <si>
    <t>金寨县梅山镇成长幼儿园</t>
  </si>
  <si>
    <t>大专</t>
  </si>
  <si>
    <t>幼师</t>
  </si>
  <si>
    <t>幼儿教育</t>
  </si>
  <si>
    <t>金寨县御景园小区</t>
  </si>
  <si>
    <t>金寨县梅山镇凤城幼儿园</t>
  </si>
  <si>
    <t>幼师工作</t>
  </si>
  <si>
    <t>0564-7357621</t>
  </si>
  <si>
    <t>金寨县新城区思源雅苑西北角</t>
  </si>
  <si>
    <t>金寨县乐知源幼儿园</t>
  </si>
  <si>
    <t>幼儿教师</t>
  </si>
  <si>
    <t>幼儿教育工作</t>
  </si>
  <si>
    <t>0564-7331222</t>
  </si>
  <si>
    <t>金寨县世纪新城小区东门</t>
  </si>
  <si>
    <t>安徽省高老西婴幼儿托育中心</t>
  </si>
  <si>
    <t>助教</t>
  </si>
  <si>
    <t>婴幼儿照护</t>
  </si>
  <si>
    <t>0564-7766010</t>
  </si>
  <si>
    <t>金寨县新城区燕子河路御景园S-3栋商业</t>
  </si>
  <si>
    <t>六安创途科技服务有限公司</t>
  </si>
  <si>
    <t>专利工程师</t>
  </si>
  <si>
    <t>工科优先</t>
  </si>
  <si>
    <t>根据客户提供的产品及创新技术撰写专利申请书</t>
  </si>
  <si>
    <t>金寨县万汇广场四栋506</t>
  </si>
  <si>
    <t>知识产权商务工程师</t>
  </si>
  <si>
    <t>与企业沟通寻找知识产权业务以及项目申报业务</t>
  </si>
  <si>
    <t>知识产权流程</t>
  </si>
  <si>
    <t>负责专利申请文件的检查和提交</t>
  </si>
  <si>
    <t>专利分析师</t>
  </si>
  <si>
    <t>法学相关专业</t>
  </si>
  <si>
    <t>负责对客户的技术交底书进行检索与分析</t>
  </si>
  <si>
    <t>3000元/月</t>
  </si>
  <si>
    <t>金寨县慧算账财务咨询有限公司</t>
  </si>
  <si>
    <t>见习会计</t>
  </si>
  <si>
    <t>会计、审计、金融</t>
  </si>
  <si>
    <t>记账报税</t>
  </si>
  <si>
    <t>金寨县美自然大厦11楼1106-1108室</t>
  </si>
  <si>
    <t>销售</t>
  </si>
  <si>
    <t>会计、营销</t>
  </si>
  <si>
    <t>2500元/月</t>
  </si>
  <si>
    <t>金寨县启艺美术培训学校有限公司</t>
  </si>
  <si>
    <t>教师</t>
  </si>
  <si>
    <t>美术教育专业</t>
  </si>
  <si>
    <t>美术、书法教学工作</t>
  </si>
  <si>
    <t>0564-7755550</t>
  </si>
  <si>
    <t>金寨县梅山镇中央城S6302-306</t>
  </si>
  <si>
    <t>安徽合顺会计服务股份有限公司金寨分公司</t>
  </si>
  <si>
    <t>实习会计</t>
  </si>
  <si>
    <t>基础做账报税事项</t>
  </si>
  <si>
    <t>金寨县现代产业园区红石雅居门面B栋108号</t>
  </si>
  <si>
    <t>金寨赛拉弗能源科技有限公司</t>
  </si>
  <si>
    <t>技术员</t>
  </si>
  <si>
    <t>工科专业</t>
  </si>
  <si>
    <t>设备、工艺、质量技术的学习</t>
  </si>
  <si>
    <t>5000元/月</t>
  </si>
  <si>
    <t>0564-7736009</t>
  </si>
  <si>
    <t>金寨县现代产业园区白马峰路与为民路交叉口</t>
  </si>
  <si>
    <t>金寨县凡求书画培训中心有限公司</t>
  </si>
  <si>
    <t>美术书法老师</t>
  </si>
  <si>
    <t>美术教育类</t>
  </si>
  <si>
    <t>美育教育教学</t>
  </si>
  <si>
    <t>金寨县玖隆财富广场6栋401室</t>
  </si>
  <si>
    <t>后勤人员</t>
  </si>
  <si>
    <t>后勤</t>
  </si>
  <si>
    <t>安徽永正工程管理咨询有限公司</t>
  </si>
  <si>
    <t>造价咨询部</t>
  </si>
  <si>
    <t>工程造价等工程类专业优先</t>
  </si>
  <si>
    <t>工程造价</t>
  </si>
  <si>
    <t>0564-2716168</t>
  </si>
  <si>
    <t>金寨县经济开发区（现代产业园区）万汇广场4号楼8层</t>
  </si>
  <si>
    <t>招标代理部</t>
  </si>
  <si>
    <t>工程类、计算机相关专业优先</t>
  </si>
  <si>
    <t>招标代理</t>
  </si>
  <si>
    <t xml:space="preserve"> </t>
  </si>
  <si>
    <t>设计部</t>
  </si>
  <si>
    <t>设计</t>
  </si>
  <si>
    <t>监理部</t>
  </si>
  <si>
    <t>监理</t>
  </si>
  <si>
    <t>安徽金寨国有投资控股集团有限公司</t>
  </si>
  <si>
    <t>综合管理类
工作人员</t>
  </si>
  <si>
    <t>综合管理类工作</t>
  </si>
  <si>
    <t>0564-7068011</t>
  </si>
  <si>
    <t>金寨坤瑞大厦18楼</t>
  </si>
  <si>
    <t>法务类
工作人员</t>
  </si>
  <si>
    <t>法学专业</t>
  </si>
  <si>
    <t>法务类工作</t>
  </si>
  <si>
    <t>金寨县工矿投资有限公司</t>
  </si>
  <si>
    <t>财务、管理、工程类</t>
  </si>
  <si>
    <t>财务、管理、工程类工作</t>
  </si>
  <si>
    <t>0564-7068001</t>
  </si>
  <si>
    <t>金寨坤瑞大厦9楼</t>
  </si>
  <si>
    <t>金寨县学尔优课外教育培训学校</t>
  </si>
  <si>
    <t>教育教学人员</t>
  </si>
  <si>
    <t>教育教学</t>
  </si>
  <si>
    <t>金寨县梅山镇玖隆财富广场6栋四楼（位于四楼南边）</t>
  </si>
  <si>
    <t>金寨崇武体育发展有限公司</t>
  </si>
  <si>
    <t>街舞教练</t>
  </si>
  <si>
    <t>街舞工作</t>
  </si>
  <si>
    <t>金寨县梅山镇明发城市广场内街23栋106-108号商铺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</si>
</sst>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20"/>
      <name val="方正小标宋简体"/>
      <charset val="134"/>
    </font>
    <font>
      <b/>
      <sz val="11"/>
      <name val="宋体"/>
      <charset val="134"/>
      <scheme val="minor"/>
    </font>
    <font>
      <sz val="10"/>
      <name val="宋体"/>
      <charset val="134"/>
      <scheme val="minor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b/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0"/>
      <color theme="1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8" applyNumberFormat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21" fillId="4" borderId="8" applyNumberFormat="0" applyAlignment="0" applyProtection="0">
      <alignment vertical="center"/>
    </xf>
    <xf numFmtId="0" fontId="22" fillId="5" borderId="10" applyNumberFormat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NumberFormat="1" applyFont="1" applyFill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17"/>
  <sheetViews>
    <sheetView tabSelected="1" workbookViewId="0">
      <selection activeCell="L5" sqref="L5"/>
    </sheetView>
  </sheetViews>
  <sheetFormatPr defaultColWidth="9" defaultRowHeight="14"/>
  <cols>
    <col min="1" max="1" width="5.5" style="1" customWidth="1"/>
    <col min="2" max="2" width="27.2545454545455" style="1" customWidth="1"/>
    <col min="3" max="3" width="12" style="1" customWidth="1"/>
    <col min="4" max="4" width="4.87272727272727" style="1" customWidth="1"/>
    <col min="5" max="5" width="11.8727272727273" style="2" customWidth="1"/>
    <col min="6" max="6" width="18.5" style="2" customWidth="1"/>
    <col min="7" max="7" width="18.8727272727273" style="1" customWidth="1"/>
    <col min="8" max="8" width="13.7545454545455" style="1" customWidth="1"/>
    <col min="9" max="9" width="12.5" style="3" customWidth="1"/>
    <col min="10" max="10" width="22.3727272727273" style="4" customWidth="1"/>
    <col min="11" max="16384" width="9" style="1"/>
  </cols>
  <sheetData>
    <row r="1" ht="26.5" spans="1:11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ht="19" customHeight="1" spans="1:11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/>
      <c r="G2" s="6" t="s">
        <v>6</v>
      </c>
      <c r="H2" s="6" t="s">
        <v>7</v>
      </c>
      <c r="I2" s="15" t="s">
        <v>8</v>
      </c>
      <c r="J2" s="16" t="s">
        <v>9</v>
      </c>
      <c r="K2" s="16" t="s">
        <v>10</v>
      </c>
    </row>
    <row r="3" ht="24" customHeight="1" spans="1:11">
      <c r="A3" s="6"/>
      <c r="B3" s="6"/>
      <c r="C3" s="6"/>
      <c r="D3" s="6"/>
      <c r="E3" s="6" t="s">
        <v>11</v>
      </c>
      <c r="F3" s="6" t="s">
        <v>12</v>
      </c>
      <c r="G3" s="6"/>
      <c r="H3" s="6"/>
      <c r="I3" s="15"/>
      <c r="J3" s="16"/>
      <c r="K3" s="16"/>
    </row>
    <row r="4" ht="36" customHeight="1" spans="1:11">
      <c r="A4" s="7">
        <f t="shared" ref="A4:A21" si="0">ROW(A4)-3</f>
        <v>1</v>
      </c>
      <c r="B4" s="7" t="s">
        <v>13</v>
      </c>
      <c r="C4" s="7" t="s">
        <v>14</v>
      </c>
      <c r="D4" s="7">
        <v>3</v>
      </c>
      <c r="E4" s="7" t="s">
        <v>15</v>
      </c>
      <c r="F4" s="7" t="s">
        <v>16</v>
      </c>
      <c r="G4" s="7" t="s">
        <v>17</v>
      </c>
      <c r="H4" s="7" t="s">
        <v>18</v>
      </c>
      <c r="I4" s="7" t="s">
        <v>19</v>
      </c>
      <c r="J4" s="17" t="s">
        <v>20</v>
      </c>
      <c r="K4" s="14"/>
    </row>
    <row r="5" ht="36" customHeight="1" spans="1:11">
      <c r="A5" s="7">
        <f t="shared" si="0"/>
        <v>2</v>
      </c>
      <c r="B5" s="7" t="s">
        <v>21</v>
      </c>
      <c r="C5" s="7" t="s">
        <v>22</v>
      </c>
      <c r="D5" s="7">
        <v>1</v>
      </c>
      <c r="E5" s="7" t="s">
        <v>15</v>
      </c>
      <c r="F5" s="7" t="s">
        <v>23</v>
      </c>
      <c r="G5" s="7" t="s">
        <v>24</v>
      </c>
      <c r="H5" s="7" t="s">
        <v>18</v>
      </c>
      <c r="I5" s="7" t="s">
        <v>25</v>
      </c>
      <c r="J5" s="17" t="s">
        <v>26</v>
      </c>
      <c r="K5" s="14"/>
    </row>
    <row r="6" ht="36" customHeight="1" spans="1:11">
      <c r="A6" s="7">
        <f t="shared" si="0"/>
        <v>3</v>
      </c>
      <c r="B6" s="8" t="s">
        <v>27</v>
      </c>
      <c r="C6" s="7" t="s">
        <v>28</v>
      </c>
      <c r="D6" s="7">
        <v>2</v>
      </c>
      <c r="E6" s="7" t="s">
        <v>29</v>
      </c>
      <c r="F6" s="7" t="s">
        <v>30</v>
      </c>
      <c r="G6" s="7" t="s">
        <v>31</v>
      </c>
      <c r="H6" s="7" t="s">
        <v>18</v>
      </c>
      <c r="I6" s="8" t="s">
        <v>32</v>
      </c>
      <c r="J6" s="14" t="s">
        <v>33</v>
      </c>
      <c r="K6" s="14"/>
    </row>
    <row r="7" ht="36" customHeight="1" spans="1:11">
      <c r="A7" s="7">
        <f t="shared" si="0"/>
        <v>4</v>
      </c>
      <c r="B7" s="8" t="s">
        <v>34</v>
      </c>
      <c r="C7" s="7" t="s">
        <v>35</v>
      </c>
      <c r="D7" s="7">
        <v>1</v>
      </c>
      <c r="E7" s="7" t="s">
        <v>15</v>
      </c>
      <c r="F7" s="7" t="s">
        <v>36</v>
      </c>
      <c r="G7" s="7" t="s">
        <v>37</v>
      </c>
      <c r="H7" s="7" t="s">
        <v>18</v>
      </c>
      <c r="I7" s="8" t="s">
        <v>38</v>
      </c>
      <c r="J7" s="14" t="s">
        <v>39</v>
      </c>
      <c r="K7" s="14"/>
    </row>
    <row r="8" ht="36" customHeight="1" spans="1:11">
      <c r="A8" s="7">
        <f t="shared" si="0"/>
        <v>5</v>
      </c>
      <c r="B8" s="8" t="s">
        <v>40</v>
      </c>
      <c r="C8" s="7" t="s">
        <v>35</v>
      </c>
      <c r="D8" s="7">
        <v>1</v>
      </c>
      <c r="E8" s="7" t="s">
        <v>41</v>
      </c>
      <c r="F8" s="7" t="s">
        <v>42</v>
      </c>
      <c r="G8" s="7" t="s">
        <v>43</v>
      </c>
      <c r="H8" s="7" t="s">
        <v>18</v>
      </c>
      <c r="I8" s="8" t="s">
        <v>44</v>
      </c>
      <c r="J8" s="14" t="s">
        <v>45</v>
      </c>
      <c r="K8" s="14"/>
    </row>
    <row r="9" ht="36" customHeight="1" spans="1:11">
      <c r="A9" s="7">
        <f t="shared" si="0"/>
        <v>6</v>
      </c>
      <c r="B9" s="8" t="s">
        <v>46</v>
      </c>
      <c r="C9" s="7" t="s">
        <v>35</v>
      </c>
      <c r="D9" s="7">
        <v>2</v>
      </c>
      <c r="E9" s="7" t="s">
        <v>29</v>
      </c>
      <c r="F9" s="7" t="s">
        <v>42</v>
      </c>
      <c r="G9" s="7" t="s">
        <v>47</v>
      </c>
      <c r="H9" s="7" t="s">
        <v>18</v>
      </c>
      <c r="I9" s="8" t="s">
        <v>48</v>
      </c>
      <c r="J9" s="14" t="s">
        <v>49</v>
      </c>
      <c r="K9" s="14"/>
    </row>
    <row r="10" ht="36" customHeight="1" spans="1:11">
      <c r="A10" s="7">
        <f t="shared" si="0"/>
        <v>7</v>
      </c>
      <c r="B10" s="7" t="s">
        <v>50</v>
      </c>
      <c r="C10" s="7" t="s">
        <v>51</v>
      </c>
      <c r="D10" s="7">
        <v>1</v>
      </c>
      <c r="E10" s="7" t="s">
        <v>29</v>
      </c>
      <c r="F10" s="7" t="s">
        <v>52</v>
      </c>
      <c r="G10" s="7" t="s">
        <v>51</v>
      </c>
      <c r="H10" s="7" t="s">
        <v>18</v>
      </c>
      <c r="I10" s="8" t="s">
        <v>53</v>
      </c>
      <c r="J10" s="14" t="s">
        <v>54</v>
      </c>
      <c r="K10" s="14"/>
    </row>
    <row r="11" ht="36" customHeight="1" spans="1:11">
      <c r="A11" s="7">
        <f t="shared" si="0"/>
        <v>8</v>
      </c>
      <c r="B11" s="9" t="s">
        <v>55</v>
      </c>
      <c r="C11" s="7" t="s">
        <v>35</v>
      </c>
      <c r="D11" s="7">
        <v>1</v>
      </c>
      <c r="E11" s="7" t="s">
        <v>15</v>
      </c>
      <c r="F11" s="7" t="s">
        <v>42</v>
      </c>
      <c r="G11" s="7" t="s">
        <v>56</v>
      </c>
      <c r="H11" s="7" t="s">
        <v>18</v>
      </c>
      <c r="I11" s="8" t="s">
        <v>19</v>
      </c>
      <c r="J11" s="14" t="s">
        <v>57</v>
      </c>
      <c r="K11" s="14"/>
    </row>
    <row r="12" ht="36" customHeight="1" spans="1:11">
      <c r="A12" s="7">
        <f t="shared" si="0"/>
        <v>9</v>
      </c>
      <c r="B12" s="7" t="s">
        <v>58</v>
      </c>
      <c r="C12" s="7" t="s">
        <v>35</v>
      </c>
      <c r="D12" s="7">
        <v>3</v>
      </c>
      <c r="E12" s="7" t="s">
        <v>15</v>
      </c>
      <c r="F12" s="7" t="s">
        <v>42</v>
      </c>
      <c r="G12" s="7" t="s">
        <v>59</v>
      </c>
      <c r="H12" s="7" t="s">
        <v>18</v>
      </c>
      <c r="I12" s="8" t="s">
        <v>60</v>
      </c>
      <c r="J12" s="14" t="s">
        <v>61</v>
      </c>
      <c r="K12" s="14"/>
    </row>
    <row r="13" ht="36" customHeight="1" spans="1:11">
      <c r="A13" s="7">
        <f t="shared" si="0"/>
        <v>10</v>
      </c>
      <c r="B13" s="7" t="s">
        <v>62</v>
      </c>
      <c r="C13" s="7" t="s">
        <v>63</v>
      </c>
      <c r="D13" s="7">
        <v>1</v>
      </c>
      <c r="E13" s="7" t="s">
        <v>15</v>
      </c>
      <c r="F13" s="7" t="s">
        <v>42</v>
      </c>
      <c r="G13" s="7" t="s">
        <v>64</v>
      </c>
      <c r="H13" s="7" t="s">
        <v>18</v>
      </c>
      <c r="I13" s="7" t="s">
        <v>65</v>
      </c>
      <c r="J13" s="7" t="s">
        <v>66</v>
      </c>
      <c r="K13" s="14"/>
    </row>
    <row r="14" ht="36" customHeight="1" spans="1:11">
      <c r="A14" s="7">
        <f t="shared" si="0"/>
        <v>11</v>
      </c>
      <c r="B14" s="7" t="s">
        <v>67</v>
      </c>
      <c r="C14" s="7" t="s">
        <v>68</v>
      </c>
      <c r="D14" s="7">
        <v>1</v>
      </c>
      <c r="E14" s="7" t="s">
        <v>41</v>
      </c>
      <c r="F14" s="7" t="s">
        <v>42</v>
      </c>
      <c r="G14" s="7" t="s">
        <v>69</v>
      </c>
      <c r="H14" s="7" t="s">
        <v>18</v>
      </c>
      <c r="I14" s="7" t="s">
        <v>70</v>
      </c>
      <c r="J14" s="7" t="s">
        <v>71</v>
      </c>
      <c r="K14" s="14"/>
    </row>
    <row r="15" ht="36" customHeight="1" spans="1:11">
      <c r="A15" s="7">
        <f t="shared" si="0"/>
        <v>12</v>
      </c>
      <c r="B15" s="7" t="s">
        <v>72</v>
      </c>
      <c r="C15" s="7" t="s">
        <v>73</v>
      </c>
      <c r="D15" s="7">
        <v>2</v>
      </c>
      <c r="E15" s="7" t="s">
        <v>15</v>
      </c>
      <c r="F15" s="7" t="s">
        <v>42</v>
      </c>
      <c r="G15" s="7" t="s">
        <v>74</v>
      </c>
      <c r="H15" s="7" t="s">
        <v>18</v>
      </c>
      <c r="I15" s="7" t="s">
        <v>75</v>
      </c>
      <c r="J15" s="14" t="s">
        <v>76</v>
      </c>
      <c r="K15" s="14"/>
    </row>
    <row r="16" ht="36" customHeight="1" spans="1:11">
      <c r="A16" s="7">
        <f t="shared" si="0"/>
        <v>13</v>
      </c>
      <c r="B16" s="7" t="s">
        <v>77</v>
      </c>
      <c r="C16" s="7" t="s">
        <v>78</v>
      </c>
      <c r="D16" s="7">
        <v>2</v>
      </c>
      <c r="E16" s="7" t="s">
        <v>15</v>
      </c>
      <c r="F16" s="7" t="s">
        <v>79</v>
      </c>
      <c r="G16" s="7" t="s">
        <v>80</v>
      </c>
      <c r="H16" s="7" t="s">
        <v>18</v>
      </c>
      <c r="I16" s="8" t="s">
        <v>81</v>
      </c>
      <c r="J16" s="14" t="s">
        <v>82</v>
      </c>
      <c r="K16" s="14"/>
    </row>
    <row r="17" ht="36" customHeight="1" spans="1:11">
      <c r="A17" s="7">
        <f t="shared" si="0"/>
        <v>14</v>
      </c>
      <c r="B17" s="7" t="s">
        <v>83</v>
      </c>
      <c r="C17" s="7" t="s">
        <v>84</v>
      </c>
      <c r="D17" s="7">
        <v>2</v>
      </c>
      <c r="E17" s="7" t="s">
        <v>15</v>
      </c>
      <c r="F17" s="7" t="s">
        <v>42</v>
      </c>
      <c r="G17" s="7" t="s">
        <v>85</v>
      </c>
      <c r="H17" s="7" t="s">
        <v>18</v>
      </c>
      <c r="I17" s="8" t="s">
        <v>86</v>
      </c>
      <c r="J17" s="14" t="s">
        <v>87</v>
      </c>
      <c r="K17" s="14"/>
    </row>
    <row r="18" ht="36" customHeight="1" spans="1:11">
      <c r="A18" s="7">
        <f t="shared" si="0"/>
        <v>15</v>
      </c>
      <c r="B18" s="7" t="s">
        <v>88</v>
      </c>
      <c r="C18" s="10" t="s">
        <v>89</v>
      </c>
      <c r="D18" s="10">
        <v>2</v>
      </c>
      <c r="E18" s="10" t="s">
        <v>41</v>
      </c>
      <c r="F18" s="10" t="s">
        <v>90</v>
      </c>
      <c r="G18" s="10" t="s">
        <v>91</v>
      </c>
      <c r="H18" s="7" t="s">
        <v>18</v>
      </c>
      <c r="I18" s="8" t="s">
        <v>92</v>
      </c>
      <c r="J18" s="14" t="s">
        <v>93</v>
      </c>
      <c r="K18" s="14"/>
    </row>
    <row r="19" ht="36" customHeight="1" spans="1:11">
      <c r="A19" s="7">
        <f t="shared" si="0"/>
        <v>16</v>
      </c>
      <c r="B19" s="8" t="s">
        <v>94</v>
      </c>
      <c r="C19" s="7" t="s">
        <v>95</v>
      </c>
      <c r="D19" s="7">
        <v>1</v>
      </c>
      <c r="E19" s="7" t="s">
        <v>15</v>
      </c>
      <c r="F19" s="7" t="s">
        <v>42</v>
      </c>
      <c r="G19" s="7" t="s">
        <v>96</v>
      </c>
      <c r="H19" s="7" t="s">
        <v>18</v>
      </c>
      <c r="I19" s="8" t="s">
        <v>97</v>
      </c>
      <c r="J19" s="14" t="s">
        <v>98</v>
      </c>
      <c r="K19" s="14"/>
    </row>
    <row r="20" ht="36" customHeight="1" spans="1:11">
      <c r="A20" s="7">
        <f t="shared" si="0"/>
        <v>17</v>
      </c>
      <c r="B20" s="8" t="s">
        <v>99</v>
      </c>
      <c r="C20" s="7" t="s">
        <v>100</v>
      </c>
      <c r="D20" s="7">
        <v>1</v>
      </c>
      <c r="E20" s="7" t="s">
        <v>15</v>
      </c>
      <c r="F20" s="7" t="s">
        <v>42</v>
      </c>
      <c r="G20" s="7" t="s">
        <v>101</v>
      </c>
      <c r="H20" s="7" t="s">
        <v>18</v>
      </c>
      <c r="I20" s="8" t="s">
        <v>102</v>
      </c>
      <c r="J20" s="14" t="s">
        <v>103</v>
      </c>
      <c r="K20" s="14"/>
    </row>
    <row r="21" s="1" customFormat="1" ht="36" customHeight="1" spans="1:11">
      <c r="A21" s="7">
        <f t="shared" si="0"/>
        <v>18</v>
      </c>
      <c r="B21" s="7" t="s">
        <v>104</v>
      </c>
      <c r="C21" s="7" t="s">
        <v>105</v>
      </c>
      <c r="D21" s="7">
        <v>1</v>
      </c>
      <c r="E21" s="7" t="s">
        <v>41</v>
      </c>
      <c r="F21" s="7" t="s">
        <v>42</v>
      </c>
      <c r="G21" s="7" t="s">
        <v>106</v>
      </c>
      <c r="H21" s="7" t="s">
        <v>18</v>
      </c>
      <c r="I21" s="8" t="s">
        <v>107</v>
      </c>
      <c r="J21" s="14" t="s">
        <v>108</v>
      </c>
      <c r="K21" s="14"/>
    </row>
    <row r="22" s="1" customFormat="1" ht="36" customHeight="1" spans="1:11">
      <c r="A22" s="7"/>
      <c r="B22" s="7"/>
      <c r="C22" s="7" t="s">
        <v>109</v>
      </c>
      <c r="D22" s="7">
        <v>1</v>
      </c>
      <c r="E22" s="7" t="s">
        <v>41</v>
      </c>
      <c r="F22" s="7" t="s">
        <v>110</v>
      </c>
      <c r="G22" s="7" t="s">
        <v>111</v>
      </c>
      <c r="H22" s="7" t="s">
        <v>18</v>
      </c>
      <c r="I22" s="8" t="s">
        <v>107</v>
      </c>
      <c r="J22" s="14" t="s">
        <v>108</v>
      </c>
      <c r="K22" s="14"/>
    </row>
    <row r="23" s="1" customFormat="1" ht="36" customHeight="1" spans="1:11">
      <c r="A23" s="7"/>
      <c r="B23" s="7"/>
      <c r="C23" s="7" t="s">
        <v>112</v>
      </c>
      <c r="D23" s="7">
        <v>1</v>
      </c>
      <c r="E23" s="7" t="s">
        <v>41</v>
      </c>
      <c r="F23" s="7" t="s">
        <v>42</v>
      </c>
      <c r="G23" s="7" t="s">
        <v>113</v>
      </c>
      <c r="H23" s="7" t="s">
        <v>18</v>
      </c>
      <c r="I23" s="8" t="s">
        <v>107</v>
      </c>
      <c r="J23" s="14" t="s">
        <v>108</v>
      </c>
      <c r="K23" s="14"/>
    </row>
    <row r="24" ht="36" customHeight="1" spans="1:11">
      <c r="A24" s="7">
        <f t="shared" ref="A24:A34" si="1">ROW(A22)-3</f>
        <v>19</v>
      </c>
      <c r="B24" s="7" t="s">
        <v>114</v>
      </c>
      <c r="C24" s="7" t="s">
        <v>115</v>
      </c>
      <c r="D24" s="7">
        <v>2</v>
      </c>
      <c r="E24" s="7" t="s">
        <v>41</v>
      </c>
      <c r="F24" s="7" t="s">
        <v>116</v>
      </c>
      <c r="G24" s="7" t="s">
        <v>117</v>
      </c>
      <c r="H24" s="7" t="s">
        <v>18</v>
      </c>
      <c r="I24" s="8" t="s">
        <v>118</v>
      </c>
      <c r="J24" s="14" t="s">
        <v>119</v>
      </c>
      <c r="K24" s="14"/>
    </row>
    <row r="25" ht="36" customHeight="1" spans="1:11">
      <c r="A25" s="7">
        <f t="shared" si="1"/>
        <v>20</v>
      </c>
      <c r="B25" s="7" t="s">
        <v>120</v>
      </c>
      <c r="C25" s="7" t="s">
        <v>121</v>
      </c>
      <c r="D25" s="7">
        <v>1</v>
      </c>
      <c r="E25" s="7" t="s">
        <v>15</v>
      </c>
      <c r="F25" s="7" t="s">
        <v>122</v>
      </c>
      <c r="G25" s="7" t="s">
        <v>123</v>
      </c>
      <c r="H25" s="7" t="s">
        <v>18</v>
      </c>
      <c r="I25" s="8" t="s">
        <v>124</v>
      </c>
      <c r="J25" s="14" t="s">
        <v>125</v>
      </c>
      <c r="K25" s="14"/>
    </row>
    <row r="26" ht="36" customHeight="1" spans="1:11">
      <c r="A26" s="7">
        <f t="shared" si="1"/>
        <v>21</v>
      </c>
      <c r="B26" s="7" t="s">
        <v>126</v>
      </c>
      <c r="C26" s="7" t="s">
        <v>127</v>
      </c>
      <c r="D26" s="7">
        <v>1</v>
      </c>
      <c r="E26" s="7" t="s">
        <v>15</v>
      </c>
      <c r="F26" s="7" t="s">
        <v>42</v>
      </c>
      <c r="G26" s="7" t="s">
        <v>128</v>
      </c>
      <c r="H26" s="7" t="s">
        <v>18</v>
      </c>
      <c r="I26" s="8" t="s">
        <v>129</v>
      </c>
      <c r="J26" s="14" t="s">
        <v>130</v>
      </c>
      <c r="K26" s="14"/>
    </row>
    <row r="27" ht="36" customHeight="1" spans="1:11">
      <c r="A27" s="7">
        <f t="shared" si="1"/>
        <v>22</v>
      </c>
      <c r="B27" s="7" t="s">
        <v>131</v>
      </c>
      <c r="C27" s="7" t="s">
        <v>35</v>
      </c>
      <c r="D27" s="7">
        <v>1</v>
      </c>
      <c r="E27" s="7" t="s">
        <v>15</v>
      </c>
      <c r="F27" s="7" t="s">
        <v>132</v>
      </c>
      <c r="G27" s="7" t="s">
        <v>133</v>
      </c>
      <c r="H27" s="7" t="s">
        <v>18</v>
      </c>
      <c r="I27" s="8" t="s">
        <v>134</v>
      </c>
      <c r="J27" s="14" t="s">
        <v>135</v>
      </c>
      <c r="K27" s="14"/>
    </row>
    <row r="28" ht="36" customHeight="1" spans="1:11">
      <c r="A28" s="7">
        <f t="shared" si="1"/>
        <v>23</v>
      </c>
      <c r="B28" s="7" t="s">
        <v>136</v>
      </c>
      <c r="C28" s="7" t="s">
        <v>35</v>
      </c>
      <c r="D28" s="7">
        <v>1</v>
      </c>
      <c r="E28" s="7" t="s">
        <v>15</v>
      </c>
      <c r="F28" s="7" t="s">
        <v>42</v>
      </c>
      <c r="G28" s="7" t="s">
        <v>137</v>
      </c>
      <c r="H28" s="7" t="s">
        <v>18</v>
      </c>
      <c r="I28" s="8" t="s">
        <v>138</v>
      </c>
      <c r="J28" s="14" t="s">
        <v>139</v>
      </c>
      <c r="K28" s="14"/>
    </row>
    <row r="29" ht="36" customHeight="1" spans="1:11">
      <c r="A29" s="7">
        <f t="shared" si="1"/>
        <v>24</v>
      </c>
      <c r="B29" s="7" t="s">
        <v>140</v>
      </c>
      <c r="C29" s="7" t="s">
        <v>63</v>
      </c>
      <c r="D29" s="7">
        <v>1</v>
      </c>
      <c r="E29" s="7" t="s">
        <v>41</v>
      </c>
      <c r="F29" s="7" t="s">
        <v>141</v>
      </c>
      <c r="G29" s="7" t="s">
        <v>142</v>
      </c>
      <c r="H29" s="7" t="s">
        <v>18</v>
      </c>
      <c r="I29" s="8" t="s">
        <v>143</v>
      </c>
      <c r="J29" s="14" t="s">
        <v>144</v>
      </c>
      <c r="K29" s="14"/>
    </row>
    <row r="30" ht="36" customHeight="1" spans="1:11">
      <c r="A30" s="7">
        <f t="shared" si="1"/>
        <v>25</v>
      </c>
      <c r="B30" s="7" t="s">
        <v>145</v>
      </c>
      <c r="C30" s="7" t="s">
        <v>63</v>
      </c>
      <c r="D30" s="7">
        <v>1</v>
      </c>
      <c r="E30" s="7" t="s">
        <v>15</v>
      </c>
      <c r="F30" s="7" t="s">
        <v>42</v>
      </c>
      <c r="G30" s="7" t="s">
        <v>146</v>
      </c>
      <c r="H30" s="7" t="s">
        <v>18</v>
      </c>
      <c r="I30" s="8" t="s">
        <v>147</v>
      </c>
      <c r="J30" s="14" t="s">
        <v>148</v>
      </c>
      <c r="K30" s="14"/>
    </row>
    <row r="31" ht="36" customHeight="1" spans="1:11">
      <c r="A31" s="7">
        <f t="shared" si="1"/>
        <v>26</v>
      </c>
      <c r="B31" s="7" t="s">
        <v>149</v>
      </c>
      <c r="C31" s="7" t="s">
        <v>150</v>
      </c>
      <c r="D31" s="7">
        <v>1</v>
      </c>
      <c r="E31" s="7" t="s">
        <v>41</v>
      </c>
      <c r="F31" s="7" t="s">
        <v>42</v>
      </c>
      <c r="G31" s="7" t="s">
        <v>151</v>
      </c>
      <c r="H31" s="7" t="s">
        <v>18</v>
      </c>
      <c r="I31" s="8" t="s">
        <v>152</v>
      </c>
      <c r="J31" s="14" t="s">
        <v>153</v>
      </c>
      <c r="K31" s="14"/>
    </row>
    <row r="32" ht="36" customHeight="1" spans="1:11">
      <c r="A32" s="7">
        <f t="shared" si="1"/>
        <v>27</v>
      </c>
      <c r="B32" s="8" t="s">
        <v>154</v>
      </c>
      <c r="C32" s="7" t="s">
        <v>155</v>
      </c>
      <c r="D32" s="11">
        <v>1</v>
      </c>
      <c r="E32" s="7" t="s">
        <v>156</v>
      </c>
      <c r="F32" s="7" t="s">
        <v>157</v>
      </c>
      <c r="G32" s="7" t="s">
        <v>158</v>
      </c>
      <c r="H32" s="7" t="s">
        <v>18</v>
      </c>
      <c r="I32" s="8" t="s">
        <v>159</v>
      </c>
      <c r="J32" s="14" t="s">
        <v>160</v>
      </c>
      <c r="K32" s="14"/>
    </row>
    <row r="33" ht="36" customHeight="1" spans="1:11">
      <c r="A33" s="7">
        <f t="shared" si="1"/>
        <v>28</v>
      </c>
      <c r="B33" s="8" t="s">
        <v>161</v>
      </c>
      <c r="C33" s="7" t="s">
        <v>35</v>
      </c>
      <c r="D33" s="11">
        <v>2</v>
      </c>
      <c r="E33" s="7" t="s">
        <v>15</v>
      </c>
      <c r="F33" s="7" t="s">
        <v>162</v>
      </c>
      <c r="G33" s="7" t="s">
        <v>163</v>
      </c>
      <c r="H33" s="7" t="s">
        <v>18</v>
      </c>
      <c r="I33" s="8" t="s">
        <v>164</v>
      </c>
      <c r="J33" s="14" t="s">
        <v>165</v>
      </c>
      <c r="K33" s="14"/>
    </row>
    <row r="34" ht="36" customHeight="1" spans="1:11">
      <c r="A34" s="7">
        <f t="shared" si="1"/>
        <v>29</v>
      </c>
      <c r="B34" s="8" t="s">
        <v>166</v>
      </c>
      <c r="C34" s="7" t="s">
        <v>167</v>
      </c>
      <c r="D34" s="11">
        <v>2</v>
      </c>
      <c r="E34" s="7" t="s">
        <v>15</v>
      </c>
      <c r="F34" s="7" t="s">
        <v>42</v>
      </c>
      <c r="G34" s="7" t="s">
        <v>17</v>
      </c>
      <c r="H34" s="7" t="s">
        <v>18</v>
      </c>
      <c r="I34" s="8" t="s">
        <v>168</v>
      </c>
      <c r="J34" s="14" t="s">
        <v>169</v>
      </c>
      <c r="K34" s="14"/>
    </row>
    <row r="35" ht="36" customHeight="1" spans="1:11">
      <c r="A35" s="7"/>
      <c r="B35" s="8"/>
      <c r="C35" s="7" t="s">
        <v>170</v>
      </c>
      <c r="D35" s="11">
        <v>1</v>
      </c>
      <c r="E35" s="7" t="s">
        <v>15</v>
      </c>
      <c r="F35" s="7" t="s">
        <v>42</v>
      </c>
      <c r="G35" s="7" t="s">
        <v>171</v>
      </c>
      <c r="H35" s="7" t="s">
        <v>18</v>
      </c>
      <c r="I35" s="8"/>
      <c r="J35" s="14"/>
      <c r="K35" s="14"/>
    </row>
    <row r="36" ht="36" customHeight="1" spans="1:11">
      <c r="A36" s="7">
        <f>COUNT($A$3:A35)+1</f>
        <v>30</v>
      </c>
      <c r="B36" s="8" t="s">
        <v>172</v>
      </c>
      <c r="C36" s="8" t="s">
        <v>173</v>
      </c>
      <c r="D36" s="8">
        <v>15</v>
      </c>
      <c r="E36" s="8" t="s">
        <v>174</v>
      </c>
      <c r="F36" s="8" t="s">
        <v>42</v>
      </c>
      <c r="G36" s="8" t="s">
        <v>175</v>
      </c>
      <c r="H36" s="7" t="s">
        <v>176</v>
      </c>
      <c r="I36" s="8">
        <v>18075036166</v>
      </c>
      <c r="J36" s="8" t="s">
        <v>177</v>
      </c>
      <c r="K36" s="18"/>
    </row>
    <row r="37" ht="37" customHeight="1" spans="1:11">
      <c r="A37" s="7">
        <f>COUNT($A$3:A36)+1</f>
        <v>31</v>
      </c>
      <c r="B37" s="12" t="s">
        <v>178</v>
      </c>
      <c r="C37" s="7" t="s">
        <v>179</v>
      </c>
      <c r="D37" s="7">
        <v>100</v>
      </c>
      <c r="E37" s="7" t="s">
        <v>180</v>
      </c>
      <c r="F37" s="7" t="s">
        <v>42</v>
      </c>
      <c r="G37" s="7" t="s">
        <v>181</v>
      </c>
      <c r="H37" s="7" t="s">
        <v>176</v>
      </c>
      <c r="I37" s="8">
        <v>15027292738</v>
      </c>
      <c r="J37" s="8" t="s">
        <v>182</v>
      </c>
      <c r="K37" s="18"/>
    </row>
    <row r="38" ht="37" customHeight="1" spans="1:11">
      <c r="A38" s="7"/>
      <c r="B38" s="12"/>
      <c r="C38" s="7" t="s">
        <v>183</v>
      </c>
      <c r="D38" s="7">
        <v>10</v>
      </c>
      <c r="E38" s="7" t="s">
        <v>180</v>
      </c>
      <c r="F38" s="7" t="s">
        <v>42</v>
      </c>
      <c r="G38" s="7" t="s">
        <v>181</v>
      </c>
      <c r="H38" s="7" t="s">
        <v>176</v>
      </c>
      <c r="I38" s="8"/>
      <c r="J38" s="8"/>
      <c r="K38" s="18"/>
    </row>
    <row r="39" ht="37" customHeight="1" spans="1:11">
      <c r="A39" s="7"/>
      <c r="B39" s="12"/>
      <c r="C39" s="7" t="s">
        <v>184</v>
      </c>
      <c r="D39" s="7">
        <v>20</v>
      </c>
      <c r="E39" s="7" t="s">
        <v>185</v>
      </c>
      <c r="F39" s="7" t="s">
        <v>42</v>
      </c>
      <c r="G39" s="7" t="s">
        <v>181</v>
      </c>
      <c r="H39" s="7" t="s">
        <v>176</v>
      </c>
      <c r="I39" s="8"/>
      <c r="J39" s="8"/>
      <c r="K39" s="18"/>
    </row>
    <row r="40" ht="37" customHeight="1" spans="1:11">
      <c r="A40" s="7"/>
      <c r="B40" s="12"/>
      <c r="C40" s="7" t="s">
        <v>186</v>
      </c>
      <c r="D40" s="7">
        <v>20</v>
      </c>
      <c r="E40" s="7" t="s">
        <v>185</v>
      </c>
      <c r="F40" s="7" t="s">
        <v>42</v>
      </c>
      <c r="G40" s="7" t="s">
        <v>181</v>
      </c>
      <c r="H40" s="7" t="s">
        <v>176</v>
      </c>
      <c r="I40" s="8"/>
      <c r="J40" s="8"/>
      <c r="K40" s="18"/>
    </row>
    <row r="41" ht="37" customHeight="1" spans="1:11">
      <c r="A41" s="7">
        <f>COUNT($A$3:A40)+1</f>
        <v>32</v>
      </c>
      <c r="B41" s="12" t="s">
        <v>187</v>
      </c>
      <c r="C41" s="7" t="s">
        <v>188</v>
      </c>
      <c r="D41" s="7">
        <v>5</v>
      </c>
      <c r="E41" s="7" t="s">
        <v>189</v>
      </c>
      <c r="F41" s="7" t="s">
        <v>162</v>
      </c>
      <c r="G41" s="7" t="s">
        <v>190</v>
      </c>
      <c r="H41" s="7" t="s">
        <v>176</v>
      </c>
      <c r="I41" s="8">
        <v>18956400314</v>
      </c>
      <c r="J41" s="8" t="s">
        <v>191</v>
      </c>
      <c r="K41" s="18"/>
    </row>
    <row r="42" ht="37" customHeight="1" spans="1:11">
      <c r="A42" s="7"/>
      <c r="B42" s="12"/>
      <c r="C42" s="7" t="s">
        <v>192</v>
      </c>
      <c r="D42" s="7">
        <v>2</v>
      </c>
      <c r="E42" s="7" t="s">
        <v>189</v>
      </c>
      <c r="F42" s="7" t="s">
        <v>193</v>
      </c>
      <c r="G42" s="7" t="s">
        <v>194</v>
      </c>
      <c r="H42" s="7" t="s">
        <v>176</v>
      </c>
      <c r="I42" s="8"/>
      <c r="J42" s="8"/>
      <c r="K42" s="18"/>
    </row>
    <row r="43" ht="37" customHeight="1" spans="1:11">
      <c r="A43" s="7"/>
      <c r="B43" s="12"/>
      <c r="C43" s="7" t="s">
        <v>195</v>
      </c>
      <c r="D43" s="7">
        <v>3</v>
      </c>
      <c r="E43" s="7" t="s">
        <v>189</v>
      </c>
      <c r="F43" s="7" t="s">
        <v>196</v>
      </c>
      <c r="G43" s="7" t="s">
        <v>197</v>
      </c>
      <c r="H43" s="7" t="s">
        <v>176</v>
      </c>
      <c r="I43" s="8"/>
      <c r="J43" s="8"/>
      <c r="K43" s="18"/>
    </row>
    <row r="44" ht="30" customHeight="1" spans="1:11">
      <c r="A44" s="7">
        <f>COUNT($A$3:A43)+1</f>
        <v>33</v>
      </c>
      <c r="B44" s="12" t="s">
        <v>198</v>
      </c>
      <c r="C44" s="7" t="s">
        <v>199</v>
      </c>
      <c r="D44" s="7">
        <v>2</v>
      </c>
      <c r="E44" s="7" t="s">
        <v>15</v>
      </c>
      <c r="F44" s="7" t="s">
        <v>42</v>
      </c>
      <c r="G44" s="7" t="s">
        <v>200</v>
      </c>
      <c r="H44" s="13" t="s">
        <v>176</v>
      </c>
      <c r="I44" s="8">
        <v>18056983001</v>
      </c>
      <c r="J44" s="13" t="s">
        <v>201</v>
      </c>
      <c r="K44" s="18"/>
    </row>
    <row r="45" ht="30" customHeight="1" spans="1:11">
      <c r="A45" s="7"/>
      <c r="B45" s="12"/>
      <c r="C45" s="7" t="s">
        <v>202</v>
      </c>
      <c r="D45" s="7">
        <v>3</v>
      </c>
      <c r="E45" s="7" t="s">
        <v>15</v>
      </c>
      <c r="F45" s="7" t="s">
        <v>42</v>
      </c>
      <c r="G45" s="7" t="s">
        <v>203</v>
      </c>
      <c r="H45" s="13" t="s">
        <v>176</v>
      </c>
      <c r="I45" s="8"/>
      <c r="J45" s="13"/>
      <c r="K45" s="18"/>
    </row>
    <row r="46" ht="30" customHeight="1" spans="1:11">
      <c r="A46" s="7"/>
      <c r="B46" s="12"/>
      <c r="C46" s="7" t="s">
        <v>204</v>
      </c>
      <c r="D46" s="7">
        <v>3</v>
      </c>
      <c r="E46" s="7" t="s">
        <v>174</v>
      </c>
      <c r="F46" s="7" t="s">
        <v>42</v>
      </c>
      <c r="G46" s="7" t="s">
        <v>205</v>
      </c>
      <c r="H46" s="13" t="s">
        <v>176</v>
      </c>
      <c r="I46" s="8"/>
      <c r="J46" s="13"/>
      <c r="K46" s="18"/>
    </row>
    <row r="47" ht="30" customHeight="1" spans="1:11">
      <c r="A47" s="7">
        <f>COUNT($A$3:A46)+1</f>
        <v>34</v>
      </c>
      <c r="B47" s="8" t="s">
        <v>206</v>
      </c>
      <c r="C47" s="7" t="s">
        <v>207</v>
      </c>
      <c r="D47" s="7">
        <v>100</v>
      </c>
      <c r="E47" s="7" t="s">
        <v>15</v>
      </c>
      <c r="F47" s="7" t="s">
        <v>42</v>
      </c>
      <c r="G47" s="7" t="s">
        <v>208</v>
      </c>
      <c r="H47" s="13" t="s">
        <v>176</v>
      </c>
      <c r="I47" s="8">
        <v>15855514664</v>
      </c>
      <c r="J47" s="13" t="s">
        <v>209</v>
      </c>
      <c r="K47" s="18"/>
    </row>
    <row r="48" ht="26" spans="1:11">
      <c r="A48" s="7">
        <f>COUNT($A$3:A47)+1</f>
        <v>35</v>
      </c>
      <c r="B48" s="8" t="s">
        <v>210</v>
      </c>
      <c r="C48" s="7" t="s">
        <v>211</v>
      </c>
      <c r="D48" s="7">
        <v>3</v>
      </c>
      <c r="E48" s="7" t="s">
        <v>15</v>
      </c>
      <c r="F48" s="7" t="s">
        <v>42</v>
      </c>
      <c r="G48" s="7" t="s">
        <v>212</v>
      </c>
      <c r="H48" s="13" t="s">
        <v>176</v>
      </c>
      <c r="I48" s="8" t="s">
        <v>213</v>
      </c>
      <c r="J48" s="13" t="s">
        <v>214</v>
      </c>
      <c r="K48" s="18"/>
    </row>
    <row r="49" ht="24" customHeight="1" spans="1:11">
      <c r="A49" s="7">
        <f>COUNT($A$3:A48)+1</f>
        <v>36</v>
      </c>
      <c r="B49" s="8" t="s">
        <v>215</v>
      </c>
      <c r="C49" s="7" t="s">
        <v>216</v>
      </c>
      <c r="D49" s="7">
        <v>2</v>
      </c>
      <c r="E49" s="7" t="s">
        <v>15</v>
      </c>
      <c r="F49" s="7" t="s">
        <v>217</v>
      </c>
      <c r="G49" s="7" t="s">
        <v>218</v>
      </c>
      <c r="H49" s="13">
        <v>2800</v>
      </c>
      <c r="I49" s="8">
        <v>13731971662</v>
      </c>
      <c r="J49" s="13" t="s">
        <v>219</v>
      </c>
      <c r="K49" s="18"/>
    </row>
    <row r="50" ht="39" customHeight="1" spans="1:11">
      <c r="A50" s="7"/>
      <c r="B50" s="8"/>
      <c r="C50" s="7" t="s">
        <v>220</v>
      </c>
      <c r="D50" s="7">
        <v>8</v>
      </c>
      <c r="E50" s="7" t="s">
        <v>41</v>
      </c>
      <c r="F50" s="7" t="s">
        <v>221</v>
      </c>
      <c r="G50" s="7" t="s">
        <v>222</v>
      </c>
      <c r="H50" s="13">
        <v>2800</v>
      </c>
      <c r="I50" s="8"/>
      <c r="J50" s="13"/>
      <c r="K50" s="18"/>
    </row>
    <row r="51" ht="34" customHeight="1" spans="1:11">
      <c r="A51" s="7"/>
      <c r="B51" s="8"/>
      <c r="C51" s="7" t="s">
        <v>223</v>
      </c>
      <c r="D51" s="7">
        <v>15</v>
      </c>
      <c r="E51" s="7" t="s">
        <v>156</v>
      </c>
      <c r="F51" s="7" t="s">
        <v>42</v>
      </c>
      <c r="G51" s="7" t="s">
        <v>224</v>
      </c>
      <c r="H51" s="13">
        <v>2800</v>
      </c>
      <c r="I51" s="8"/>
      <c r="J51" s="13"/>
      <c r="K51" s="18"/>
    </row>
    <row r="52" ht="34" customHeight="1" spans="1:11">
      <c r="A52" s="7"/>
      <c r="B52" s="8"/>
      <c r="C52" s="7" t="s">
        <v>225</v>
      </c>
      <c r="D52" s="7">
        <v>5</v>
      </c>
      <c r="E52" s="7" t="s">
        <v>15</v>
      </c>
      <c r="F52" s="7" t="s">
        <v>226</v>
      </c>
      <c r="G52" s="7" t="s">
        <v>227</v>
      </c>
      <c r="H52" s="13">
        <v>2800</v>
      </c>
      <c r="I52" s="8"/>
      <c r="J52" s="13"/>
      <c r="K52" s="18"/>
    </row>
    <row r="53" ht="24" customHeight="1" spans="1:11">
      <c r="A53" s="7">
        <f>COUNT($A$3:A52)+1</f>
        <v>37</v>
      </c>
      <c r="B53" s="8" t="s">
        <v>228</v>
      </c>
      <c r="C53" s="7" t="s">
        <v>229</v>
      </c>
      <c r="D53" s="7">
        <v>10</v>
      </c>
      <c r="E53" s="7" t="s">
        <v>180</v>
      </c>
      <c r="F53" s="7" t="s">
        <v>230</v>
      </c>
      <c r="G53" s="7" t="s">
        <v>231</v>
      </c>
      <c r="H53" s="13" t="s">
        <v>176</v>
      </c>
      <c r="I53" s="8">
        <v>16602759861</v>
      </c>
      <c r="J53" s="13" t="s">
        <v>232</v>
      </c>
      <c r="K53" s="18"/>
    </row>
    <row r="54" ht="24" customHeight="1" spans="1:11">
      <c r="A54" s="7"/>
      <c r="B54" s="8"/>
      <c r="C54" s="7" t="s">
        <v>233</v>
      </c>
      <c r="D54" s="7">
        <v>5</v>
      </c>
      <c r="E54" s="7" t="s">
        <v>180</v>
      </c>
      <c r="F54" s="7" t="s">
        <v>234</v>
      </c>
      <c r="G54" s="7" t="s">
        <v>231</v>
      </c>
      <c r="H54" s="13"/>
      <c r="I54" s="8"/>
      <c r="J54" s="13"/>
      <c r="K54" s="18"/>
    </row>
    <row r="55" ht="24" customHeight="1" spans="1:11">
      <c r="A55" s="7"/>
      <c r="B55" s="8"/>
      <c r="C55" s="7" t="s">
        <v>235</v>
      </c>
      <c r="D55" s="7">
        <v>5</v>
      </c>
      <c r="E55" s="7" t="s">
        <v>180</v>
      </c>
      <c r="F55" s="7" t="s">
        <v>236</v>
      </c>
      <c r="G55" s="7" t="s">
        <v>231</v>
      </c>
      <c r="H55" s="13"/>
      <c r="I55" s="8"/>
      <c r="J55" s="13"/>
      <c r="K55" s="18"/>
    </row>
    <row r="56" ht="24" customHeight="1" spans="1:11">
      <c r="A56" s="7"/>
      <c r="B56" s="8"/>
      <c r="C56" s="7" t="s">
        <v>237</v>
      </c>
      <c r="D56" s="7">
        <v>5</v>
      </c>
      <c r="E56" s="7" t="s">
        <v>180</v>
      </c>
      <c r="F56" s="7" t="s">
        <v>238</v>
      </c>
      <c r="G56" s="7" t="s">
        <v>231</v>
      </c>
      <c r="H56" s="13"/>
      <c r="I56" s="8"/>
      <c r="J56" s="13"/>
      <c r="K56" s="18"/>
    </row>
    <row r="57" ht="24" customHeight="1" spans="1:11">
      <c r="A57" s="7">
        <f>COUNT($A$3:A56)+1</f>
        <v>38</v>
      </c>
      <c r="B57" s="8" t="s">
        <v>239</v>
      </c>
      <c r="C57" s="7" t="s">
        <v>233</v>
      </c>
      <c r="D57" s="7">
        <v>5</v>
      </c>
      <c r="E57" s="7" t="s">
        <v>174</v>
      </c>
      <c r="F57" s="7" t="s">
        <v>240</v>
      </c>
      <c r="G57" s="7" t="s">
        <v>241</v>
      </c>
      <c r="H57" s="13" t="s">
        <v>176</v>
      </c>
      <c r="I57" s="8">
        <v>13045545997</v>
      </c>
      <c r="J57" s="13" t="s">
        <v>242</v>
      </c>
      <c r="K57" s="18"/>
    </row>
    <row r="58" ht="24" customHeight="1" spans="1:11">
      <c r="A58" s="7"/>
      <c r="B58" s="8"/>
      <c r="C58" s="7" t="s">
        <v>229</v>
      </c>
      <c r="D58" s="7">
        <v>5</v>
      </c>
      <c r="E58" s="7" t="s">
        <v>174</v>
      </c>
      <c r="F58" s="7" t="s">
        <v>240</v>
      </c>
      <c r="G58" s="7" t="s">
        <v>241</v>
      </c>
      <c r="H58" s="13"/>
      <c r="I58" s="8"/>
      <c r="J58" s="13"/>
      <c r="K58" s="18"/>
    </row>
    <row r="59" ht="24" customHeight="1" spans="1:11">
      <c r="A59" s="7"/>
      <c r="B59" s="8"/>
      <c r="C59" s="7" t="s">
        <v>243</v>
      </c>
      <c r="D59" s="7">
        <v>5</v>
      </c>
      <c r="E59" s="7" t="s">
        <v>174</v>
      </c>
      <c r="F59" s="7" t="s">
        <v>240</v>
      </c>
      <c r="G59" s="7" t="s">
        <v>241</v>
      </c>
      <c r="H59" s="13"/>
      <c r="I59" s="8"/>
      <c r="J59" s="13"/>
      <c r="K59" s="18"/>
    </row>
    <row r="60" ht="24" customHeight="1" spans="1:11">
      <c r="A60" s="7"/>
      <c r="B60" s="8"/>
      <c r="C60" s="7" t="s">
        <v>237</v>
      </c>
      <c r="D60" s="7">
        <v>5</v>
      </c>
      <c r="E60" s="7" t="s">
        <v>174</v>
      </c>
      <c r="F60" s="7" t="s">
        <v>240</v>
      </c>
      <c r="G60" s="7" t="s">
        <v>241</v>
      </c>
      <c r="H60" s="13"/>
      <c r="I60" s="8"/>
      <c r="J60" s="13"/>
      <c r="K60" s="18"/>
    </row>
    <row r="61" ht="42" customHeight="1" spans="1:11">
      <c r="A61" s="7">
        <f>COUNT($A$3:A60)+1</f>
        <v>39</v>
      </c>
      <c r="B61" s="7" t="s">
        <v>244</v>
      </c>
      <c r="C61" s="7" t="s">
        <v>245</v>
      </c>
      <c r="D61" s="7">
        <v>15</v>
      </c>
      <c r="E61" s="7" t="s">
        <v>15</v>
      </c>
      <c r="F61" s="7" t="s">
        <v>246</v>
      </c>
      <c r="G61" s="7" t="s">
        <v>247</v>
      </c>
      <c r="H61" s="7" t="s">
        <v>176</v>
      </c>
      <c r="I61" s="8">
        <v>13355649332</v>
      </c>
      <c r="J61" s="14" t="s">
        <v>248</v>
      </c>
      <c r="K61" s="18"/>
    </row>
    <row r="62" ht="30" customHeight="1" spans="1:11">
      <c r="A62" s="7">
        <f>COUNT($A$3:A61)+1</f>
        <v>40</v>
      </c>
      <c r="B62" s="7" t="s">
        <v>249</v>
      </c>
      <c r="C62" s="14" t="s">
        <v>250</v>
      </c>
      <c r="D62" s="14">
        <v>1</v>
      </c>
      <c r="E62" s="7" t="s">
        <v>15</v>
      </c>
      <c r="F62" s="7" t="s">
        <v>251</v>
      </c>
      <c r="G62" s="14" t="s">
        <v>252</v>
      </c>
      <c r="H62" s="7" t="s">
        <v>176</v>
      </c>
      <c r="I62" s="8" t="s">
        <v>253</v>
      </c>
      <c r="J62" s="13" t="s">
        <v>254</v>
      </c>
      <c r="K62" s="18"/>
    </row>
    <row r="63" ht="33" customHeight="1" spans="1:11">
      <c r="A63" s="7"/>
      <c r="B63" s="7"/>
      <c r="C63" s="7" t="s">
        <v>255</v>
      </c>
      <c r="D63" s="7">
        <v>2</v>
      </c>
      <c r="E63" s="7" t="s">
        <v>15</v>
      </c>
      <c r="F63" s="7" t="s">
        <v>256</v>
      </c>
      <c r="G63" s="7" t="s">
        <v>257</v>
      </c>
      <c r="H63" s="7"/>
      <c r="I63" s="8"/>
      <c r="J63" s="13"/>
      <c r="K63" s="18"/>
    </row>
    <row r="64" ht="30" customHeight="1" spans="1:11">
      <c r="A64" s="7"/>
      <c r="B64" s="7"/>
      <c r="C64" s="7" t="s">
        <v>258</v>
      </c>
      <c r="D64" s="7">
        <v>5</v>
      </c>
      <c r="E64" s="7" t="s">
        <v>15</v>
      </c>
      <c r="F64" s="7" t="s">
        <v>259</v>
      </c>
      <c r="G64" s="7" t="s">
        <v>260</v>
      </c>
      <c r="H64" s="7"/>
      <c r="I64" s="8"/>
      <c r="J64" s="13"/>
      <c r="K64" s="18"/>
    </row>
    <row r="65" ht="30" customHeight="1" spans="1:11">
      <c r="A65" s="7"/>
      <c r="B65" s="7"/>
      <c r="C65" s="14" t="s">
        <v>261</v>
      </c>
      <c r="D65" s="7">
        <v>2</v>
      </c>
      <c r="E65" s="7" t="s">
        <v>15</v>
      </c>
      <c r="F65" s="7" t="s">
        <v>42</v>
      </c>
      <c r="G65" s="14" t="s">
        <v>262</v>
      </c>
      <c r="H65" s="7"/>
      <c r="I65" s="8"/>
      <c r="J65" s="13"/>
      <c r="K65" s="18"/>
    </row>
    <row r="66" ht="30" customHeight="1" spans="1:11">
      <c r="A66" s="7"/>
      <c r="B66" s="7"/>
      <c r="C66" s="14" t="s">
        <v>263</v>
      </c>
      <c r="D66" s="7">
        <v>1</v>
      </c>
      <c r="E66" s="7" t="s">
        <v>15</v>
      </c>
      <c r="F66" s="7" t="s">
        <v>264</v>
      </c>
      <c r="G66" s="14" t="s">
        <v>265</v>
      </c>
      <c r="H66" s="7"/>
      <c r="I66" s="8"/>
      <c r="J66" s="13"/>
      <c r="K66" s="18"/>
    </row>
    <row r="67" ht="30" customHeight="1" spans="1:11">
      <c r="A67" s="7">
        <f>COUNT($A$3:A66)+1</f>
        <v>41</v>
      </c>
      <c r="B67" s="7" t="s">
        <v>266</v>
      </c>
      <c r="C67" s="14" t="s">
        <v>250</v>
      </c>
      <c r="D67" s="7">
        <v>1</v>
      </c>
      <c r="E67" s="7" t="s">
        <v>15</v>
      </c>
      <c r="F67" s="7" t="s">
        <v>251</v>
      </c>
      <c r="G67" s="14" t="s">
        <v>252</v>
      </c>
      <c r="H67" s="7" t="s">
        <v>176</v>
      </c>
      <c r="I67" s="8" t="s">
        <v>253</v>
      </c>
      <c r="J67" s="13" t="s">
        <v>254</v>
      </c>
      <c r="K67" s="18"/>
    </row>
    <row r="68" ht="30" customHeight="1" spans="1:11">
      <c r="A68" s="7"/>
      <c r="B68" s="7"/>
      <c r="C68" s="14" t="s">
        <v>261</v>
      </c>
      <c r="D68" s="7">
        <v>3</v>
      </c>
      <c r="E68" s="7" t="s">
        <v>15</v>
      </c>
      <c r="F68" s="7" t="s">
        <v>42</v>
      </c>
      <c r="G68" s="14" t="s">
        <v>262</v>
      </c>
      <c r="H68" s="7"/>
      <c r="I68" s="8"/>
      <c r="J68" s="13"/>
      <c r="K68" s="18"/>
    </row>
    <row r="69" ht="30" customHeight="1" spans="1:11">
      <c r="A69" s="7"/>
      <c r="B69" s="7"/>
      <c r="C69" s="14" t="s">
        <v>267</v>
      </c>
      <c r="D69" s="7">
        <v>1</v>
      </c>
      <c r="E69" s="7" t="s">
        <v>15</v>
      </c>
      <c r="F69" s="7" t="s">
        <v>259</v>
      </c>
      <c r="G69" s="14" t="s">
        <v>268</v>
      </c>
      <c r="H69" s="7"/>
      <c r="I69" s="8"/>
      <c r="J69" s="13"/>
      <c r="K69" s="18"/>
    </row>
    <row r="70" ht="30" customHeight="1" spans="1:11">
      <c r="A70" s="7">
        <f>COUNT($A$3:A69)+1</f>
        <v>42</v>
      </c>
      <c r="B70" s="8" t="s">
        <v>269</v>
      </c>
      <c r="C70" s="7" t="s">
        <v>270</v>
      </c>
      <c r="D70" s="7">
        <v>5</v>
      </c>
      <c r="E70" s="7" t="s">
        <v>271</v>
      </c>
      <c r="F70" s="7" t="s">
        <v>272</v>
      </c>
      <c r="G70" s="7" t="s">
        <v>270</v>
      </c>
      <c r="H70" s="7" t="s">
        <v>273</v>
      </c>
      <c r="I70" s="8" t="s">
        <v>274</v>
      </c>
      <c r="J70" s="28" t="s">
        <v>275</v>
      </c>
      <c r="K70" s="18"/>
    </row>
    <row r="71" ht="30" customHeight="1" spans="1:11">
      <c r="A71" s="7">
        <f>COUNT($A$3:A70)+1</f>
        <v>43</v>
      </c>
      <c r="B71" s="8" t="s">
        <v>276</v>
      </c>
      <c r="C71" s="14" t="s">
        <v>277</v>
      </c>
      <c r="D71" s="14">
        <v>20</v>
      </c>
      <c r="E71" s="14" t="s">
        <v>156</v>
      </c>
      <c r="F71" s="14" t="s">
        <v>278</v>
      </c>
      <c r="G71" s="14" t="s">
        <v>279</v>
      </c>
      <c r="H71" s="7" t="s">
        <v>176</v>
      </c>
      <c r="I71" s="8">
        <v>17855264763</v>
      </c>
      <c r="J71" s="14" t="s">
        <v>280</v>
      </c>
      <c r="K71" s="18"/>
    </row>
    <row r="72" ht="30" customHeight="1" spans="1:11">
      <c r="A72" s="7">
        <f>COUNT($A$3:A71)+1</f>
        <v>44</v>
      </c>
      <c r="B72" s="8" t="s">
        <v>281</v>
      </c>
      <c r="C72" s="19" t="s">
        <v>192</v>
      </c>
      <c r="D72" s="19">
        <v>4</v>
      </c>
      <c r="E72" s="19" t="s">
        <v>282</v>
      </c>
      <c r="F72" s="19" t="s">
        <v>283</v>
      </c>
      <c r="G72" s="19" t="s">
        <v>284</v>
      </c>
      <c r="H72" s="14" t="s">
        <v>176</v>
      </c>
      <c r="I72" s="8">
        <v>15156448585</v>
      </c>
      <c r="J72" s="14" t="s">
        <v>285</v>
      </c>
      <c r="K72" s="18"/>
    </row>
    <row r="73" ht="30" customHeight="1" spans="1:11">
      <c r="A73" s="7">
        <f>COUNT($A$3:A72)+1</f>
        <v>45</v>
      </c>
      <c r="B73" s="10" t="s">
        <v>286</v>
      </c>
      <c r="C73" s="19" t="s">
        <v>287</v>
      </c>
      <c r="D73" s="19">
        <v>5</v>
      </c>
      <c r="E73" s="19" t="s">
        <v>180</v>
      </c>
      <c r="F73" s="19" t="s">
        <v>42</v>
      </c>
      <c r="G73" s="19" t="s">
        <v>287</v>
      </c>
      <c r="H73" s="14" t="s">
        <v>176</v>
      </c>
      <c r="I73" s="19" t="s">
        <v>288</v>
      </c>
      <c r="J73" s="19" t="s">
        <v>289</v>
      </c>
      <c r="K73" s="18"/>
    </row>
    <row r="74" ht="30" customHeight="1" spans="1:11">
      <c r="A74" s="7">
        <f>COUNT($A$3:A73)+1</f>
        <v>46</v>
      </c>
      <c r="B74" s="8" t="s">
        <v>290</v>
      </c>
      <c r="C74" s="8" t="s">
        <v>291</v>
      </c>
      <c r="D74" s="8">
        <v>15</v>
      </c>
      <c r="E74" s="8" t="s">
        <v>156</v>
      </c>
      <c r="F74" s="8" t="s">
        <v>42</v>
      </c>
      <c r="G74" s="14" t="s">
        <v>292</v>
      </c>
      <c r="H74" s="13" t="s">
        <v>176</v>
      </c>
      <c r="I74" s="8" t="s">
        <v>293</v>
      </c>
      <c r="J74" s="13" t="s">
        <v>294</v>
      </c>
      <c r="K74" s="18"/>
    </row>
    <row r="75" ht="30" customHeight="1" spans="1:11">
      <c r="A75" s="7">
        <f>COUNT($A$3:A74)+1</f>
        <v>47</v>
      </c>
      <c r="B75" s="8" t="s">
        <v>295</v>
      </c>
      <c r="C75" s="8" t="s">
        <v>296</v>
      </c>
      <c r="D75" s="8">
        <v>20</v>
      </c>
      <c r="E75" s="8" t="s">
        <v>180</v>
      </c>
      <c r="F75" s="8" t="s">
        <v>42</v>
      </c>
      <c r="G75" s="14" t="s">
        <v>297</v>
      </c>
      <c r="H75" s="13" t="s">
        <v>176</v>
      </c>
      <c r="I75" s="12">
        <v>18792081680</v>
      </c>
      <c r="J75" s="29" t="s">
        <v>298</v>
      </c>
      <c r="K75" s="18"/>
    </row>
    <row r="76" ht="30" customHeight="1" spans="1:11">
      <c r="A76" s="20">
        <f>COUNT($A$3:A75)+1</f>
        <v>48</v>
      </c>
      <c r="B76" s="8" t="s">
        <v>299</v>
      </c>
      <c r="C76" s="19" t="s">
        <v>300</v>
      </c>
      <c r="D76" s="19">
        <v>2</v>
      </c>
      <c r="E76" s="19" t="s">
        <v>156</v>
      </c>
      <c r="F76" s="19" t="s">
        <v>301</v>
      </c>
      <c r="G76" s="19" t="s">
        <v>302</v>
      </c>
      <c r="H76" s="14" t="s">
        <v>176</v>
      </c>
      <c r="I76" s="19" t="s">
        <v>303</v>
      </c>
      <c r="J76" s="19" t="s">
        <v>304</v>
      </c>
      <c r="K76" s="18"/>
    </row>
    <row r="77" ht="30" customHeight="1" spans="1:11">
      <c r="A77" s="21"/>
      <c r="B77" s="8"/>
      <c r="C77" s="19" t="s">
        <v>305</v>
      </c>
      <c r="D77" s="19">
        <v>2</v>
      </c>
      <c r="E77" s="19" t="s">
        <v>156</v>
      </c>
      <c r="F77" s="19" t="s">
        <v>306</v>
      </c>
      <c r="G77" s="19" t="s">
        <v>307</v>
      </c>
      <c r="H77" s="14"/>
      <c r="I77" s="19"/>
      <c r="J77" s="19"/>
      <c r="K77" s="18"/>
    </row>
    <row r="78" ht="30" customHeight="1" spans="1:11">
      <c r="A78" s="22"/>
      <c r="B78" s="8"/>
      <c r="C78" s="19" t="s">
        <v>308</v>
      </c>
      <c r="D78" s="19">
        <v>1</v>
      </c>
      <c r="E78" s="19" t="s">
        <v>156</v>
      </c>
      <c r="F78" s="19" t="s">
        <v>162</v>
      </c>
      <c r="G78" s="19" t="s">
        <v>309</v>
      </c>
      <c r="H78" s="14"/>
      <c r="I78" s="19"/>
      <c r="J78" s="19"/>
      <c r="K78" s="18"/>
    </row>
    <row r="79" ht="30" customHeight="1" spans="1:11">
      <c r="A79" s="7">
        <f>COUNT($A$3:A78)+1</f>
        <v>49</v>
      </c>
      <c r="B79" s="8" t="s">
        <v>310</v>
      </c>
      <c r="C79" s="13" t="s">
        <v>155</v>
      </c>
      <c r="D79" s="13">
        <v>20</v>
      </c>
      <c r="E79" s="13" t="s">
        <v>15</v>
      </c>
      <c r="F79" s="13" t="s">
        <v>311</v>
      </c>
      <c r="G79" s="13" t="s">
        <v>158</v>
      </c>
      <c r="H79" s="13" t="s">
        <v>176</v>
      </c>
      <c r="I79" s="8" t="s">
        <v>312</v>
      </c>
      <c r="J79" s="13" t="s">
        <v>313</v>
      </c>
      <c r="K79" s="18"/>
    </row>
    <row r="80" ht="30" customHeight="1" spans="1:11">
      <c r="A80" s="7"/>
      <c r="B80" s="8"/>
      <c r="C80" s="7" t="s">
        <v>314</v>
      </c>
      <c r="D80" s="7">
        <v>10</v>
      </c>
      <c r="E80" s="13" t="s">
        <v>15</v>
      </c>
      <c r="F80" s="7" t="s">
        <v>315</v>
      </c>
      <c r="G80" s="7" t="s">
        <v>316</v>
      </c>
      <c r="H80" s="13"/>
      <c r="I80" s="8"/>
      <c r="J80" s="13"/>
      <c r="K80" s="18"/>
    </row>
    <row r="81" ht="30" customHeight="1" spans="1:11">
      <c r="A81" s="7">
        <f>COUNT($A$3:A80)+1</f>
        <v>50</v>
      </c>
      <c r="B81" s="8" t="s">
        <v>317</v>
      </c>
      <c r="C81" s="14" t="s">
        <v>318</v>
      </c>
      <c r="D81" s="14">
        <v>5</v>
      </c>
      <c r="E81" s="14" t="s">
        <v>180</v>
      </c>
      <c r="F81" s="14" t="s">
        <v>42</v>
      </c>
      <c r="G81" s="14" t="s">
        <v>319</v>
      </c>
      <c r="H81" s="14" t="s">
        <v>176</v>
      </c>
      <c r="I81" s="12" t="s">
        <v>320</v>
      </c>
      <c r="J81" s="14" t="s">
        <v>321</v>
      </c>
      <c r="K81" s="18"/>
    </row>
    <row r="82" ht="30" customHeight="1" spans="1:11">
      <c r="A82" s="7"/>
      <c r="B82" s="8"/>
      <c r="C82" s="14" t="s">
        <v>322</v>
      </c>
      <c r="D82" s="14">
        <v>5</v>
      </c>
      <c r="E82" s="14" t="s">
        <v>180</v>
      </c>
      <c r="F82" s="14" t="s">
        <v>42</v>
      </c>
      <c r="G82" s="14" t="s">
        <v>323</v>
      </c>
      <c r="H82" s="14"/>
      <c r="I82" s="12"/>
      <c r="J82" s="14"/>
      <c r="K82" s="18"/>
    </row>
    <row r="83" ht="30" customHeight="1" spans="1:11">
      <c r="A83" s="7"/>
      <c r="B83" s="8"/>
      <c r="C83" s="14" t="s">
        <v>324</v>
      </c>
      <c r="D83" s="14">
        <v>5</v>
      </c>
      <c r="E83" s="14" t="s">
        <v>180</v>
      </c>
      <c r="F83" s="14" t="s">
        <v>42</v>
      </c>
      <c r="G83" s="14" t="s">
        <v>325</v>
      </c>
      <c r="H83" s="14"/>
      <c r="I83" s="12"/>
      <c r="J83" s="14"/>
      <c r="K83" s="18"/>
    </row>
    <row r="84" ht="30" customHeight="1" spans="1:11">
      <c r="A84" s="7"/>
      <c r="B84" s="8"/>
      <c r="C84" s="14" t="s">
        <v>326</v>
      </c>
      <c r="D84" s="14">
        <v>5</v>
      </c>
      <c r="E84" s="14" t="s">
        <v>180</v>
      </c>
      <c r="F84" s="14" t="s">
        <v>42</v>
      </c>
      <c r="G84" s="14" t="s">
        <v>327</v>
      </c>
      <c r="H84" s="14"/>
      <c r="I84" s="12"/>
      <c r="J84" s="14"/>
      <c r="K84" s="18"/>
    </row>
    <row r="85" ht="30" customHeight="1" spans="1:11">
      <c r="A85" s="7">
        <f>COUNT($A$3:A84)+1</f>
        <v>51</v>
      </c>
      <c r="B85" s="8" t="s">
        <v>328</v>
      </c>
      <c r="C85" s="14" t="s">
        <v>329</v>
      </c>
      <c r="D85" s="14">
        <v>3</v>
      </c>
      <c r="E85" s="14" t="s">
        <v>52</v>
      </c>
      <c r="F85" s="14" t="s">
        <v>330</v>
      </c>
      <c r="G85" s="14" t="s">
        <v>245</v>
      </c>
      <c r="H85" s="14" t="s">
        <v>176</v>
      </c>
      <c r="I85" s="12">
        <v>18256421011</v>
      </c>
      <c r="J85" s="14" t="s">
        <v>331</v>
      </c>
      <c r="K85" s="18"/>
    </row>
    <row r="86" ht="30" customHeight="1" spans="1:11">
      <c r="A86" s="7"/>
      <c r="B86" s="8"/>
      <c r="C86" s="14" t="s">
        <v>332</v>
      </c>
      <c r="D86" s="14">
        <v>2</v>
      </c>
      <c r="E86" s="14" t="s">
        <v>52</v>
      </c>
      <c r="F86" s="14" t="s">
        <v>52</v>
      </c>
      <c r="G86" s="14" t="s">
        <v>333</v>
      </c>
      <c r="H86" s="7" t="s">
        <v>176</v>
      </c>
      <c r="I86" s="12"/>
      <c r="J86" s="14"/>
      <c r="K86" s="18"/>
    </row>
    <row r="87" ht="30" customHeight="1" spans="1:11">
      <c r="A87" s="7">
        <f>COUNT($A$3:A86)+1</f>
        <v>52</v>
      </c>
      <c r="B87" s="12" t="s">
        <v>334</v>
      </c>
      <c r="C87" s="14" t="s">
        <v>335</v>
      </c>
      <c r="D87" s="14">
        <v>10</v>
      </c>
      <c r="E87" s="14" t="s">
        <v>174</v>
      </c>
      <c r="F87" s="14" t="s">
        <v>174</v>
      </c>
      <c r="G87" s="14" t="s">
        <v>336</v>
      </c>
      <c r="H87" s="23" t="s">
        <v>176</v>
      </c>
      <c r="I87" s="12" t="s">
        <v>337</v>
      </c>
      <c r="J87" s="14" t="s">
        <v>338</v>
      </c>
      <c r="K87" s="18"/>
    </row>
    <row r="88" ht="30" customHeight="1" spans="1:11">
      <c r="A88" s="7">
        <f>COUNT($A$3:A87)+1</f>
        <v>53</v>
      </c>
      <c r="B88" s="12" t="s">
        <v>339</v>
      </c>
      <c r="C88" s="14" t="s">
        <v>340</v>
      </c>
      <c r="D88" s="14">
        <v>2</v>
      </c>
      <c r="E88" s="14" t="s">
        <v>15</v>
      </c>
      <c r="F88" s="14" t="s">
        <v>42</v>
      </c>
      <c r="G88" s="14" t="s">
        <v>341</v>
      </c>
      <c r="H88" s="23" t="s">
        <v>176</v>
      </c>
      <c r="I88" s="12" t="s">
        <v>342</v>
      </c>
      <c r="J88" s="14" t="s">
        <v>343</v>
      </c>
      <c r="K88" s="18"/>
    </row>
    <row r="89" ht="30" customHeight="1" spans="1:11">
      <c r="A89" s="7">
        <f>COUNT($A$3:A88)+1</f>
        <v>54</v>
      </c>
      <c r="B89" s="8" t="s">
        <v>344</v>
      </c>
      <c r="C89" s="13" t="s">
        <v>157</v>
      </c>
      <c r="D89" s="13">
        <v>15</v>
      </c>
      <c r="E89" s="13" t="s">
        <v>345</v>
      </c>
      <c r="F89" s="13" t="s">
        <v>157</v>
      </c>
      <c r="G89" s="13" t="s">
        <v>346</v>
      </c>
      <c r="H89" s="13" t="s">
        <v>18</v>
      </c>
      <c r="I89" s="8" t="s">
        <v>347</v>
      </c>
      <c r="J89" s="13" t="s">
        <v>348</v>
      </c>
      <c r="K89" s="18"/>
    </row>
    <row r="90" ht="30" customHeight="1" spans="1:11">
      <c r="A90" s="7"/>
      <c r="B90" s="8"/>
      <c r="C90" s="13" t="s">
        <v>349</v>
      </c>
      <c r="D90" s="13">
        <v>6</v>
      </c>
      <c r="E90" s="13" t="s">
        <v>350</v>
      </c>
      <c r="F90" s="13" t="s">
        <v>351</v>
      </c>
      <c r="G90" s="13"/>
      <c r="H90" s="13"/>
      <c r="I90" s="8"/>
      <c r="J90" s="13"/>
      <c r="K90" s="18"/>
    </row>
    <row r="91" ht="30" customHeight="1" spans="1:11">
      <c r="A91" s="7"/>
      <c r="B91" s="8"/>
      <c r="C91" s="13" t="s">
        <v>352</v>
      </c>
      <c r="D91" s="13">
        <v>5</v>
      </c>
      <c r="E91" s="13" t="s">
        <v>353</v>
      </c>
      <c r="F91" s="13" t="s">
        <v>354</v>
      </c>
      <c r="G91" s="13"/>
      <c r="H91" s="13"/>
      <c r="I91" s="8"/>
      <c r="J91" s="13"/>
      <c r="K91" s="18"/>
    </row>
    <row r="92" ht="30" customHeight="1" spans="1:11">
      <c r="A92" s="7"/>
      <c r="B92" s="8"/>
      <c r="C92" s="13" t="s">
        <v>355</v>
      </c>
      <c r="D92" s="13">
        <v>4</v>
      </c>
      <c r="E92" s="13" t="s">
        <v>350</v>
      </c>
      <c r="F92" s="13" t="s">
        <v>356</v>
      </c>
      <c r="G92" s="13"/>
      <c r="H92" s="13"/>
      <c r="I92" s="8"/>
      <c r="J92" s="13"/>
      <c r="K92" s="18"/>
    </row>
    <row r="93" ht="37" customHeight="1" spans="1:11">
      <c r="A93" s="7">
        <f>COUNT($A$3:A92)+1</f>
        <v>55</v>
      </c>
      <c r="B93" s="8" t="s">
        <v>357</v>
      </c>
      <c r="C93" s="7" t="s">
        <v>277</v>
      </c>
      <c r="D93" s="7">
        <v>10</v>
      </c>
      <c r="E93" s="7" t="s">
        <v>358</v>
      </c>
      <c r="F93" s="7" t="s">
        <v>359</v>
      </c>
      <c r="G93" s="7" t="s">
        <v>360</v>
      </c>
      <c r="H93" s="7" t="s">
        <v>176</v>
      </c>
      <c r="I93" s="8">
        <v>15956407979</v>
      </c>
      <c r="J93" s="13" t="s">
        <v>361</v>
      </c>
      <c r="K93" s="18"/>
    </row>
    <row r="94" ht="37" customHeight="1" spans="1:11">
      <c r="A94" s="7">
        <f>COUNT($A$3:A93)+1</f>
        <v>56</v>
      </c>
      <c r="B94" s="7" t="s">
        <v>362</v>
      </c>
      <c r="C94" s="7" t="s">
        <v>359</v>
      </c>
      <c r="D94" s="7">
        <v>25</v>
      </c>
      <c r="E94" s="7" t="s">
        <v>156</v>
      </c>
      <c r="F94" s="7" t="s">
        <v>278</v>
      </c>
      <c r="G94" s="7" t="s">
        <v>363</v>
      </c>
      <c r="H94" s="7" t="s">
        <v>176</v>
      </c>
      <c r="I94" s="8" t="s">
        <v>364</v>
      </c>
      <c r="J94" s="13" t="s">
        <v>365</v>
      </c>
      <c r="K94" s="18"/>
    </row>
    <row r="95" ht="37" customHeight="1" spans="1:11">
      <c r="A95" s="7">
        <f>COUNT($A$3:A94)+1</f>
        <v>57</v>
      </c>
      <c r="B95" s="8" t="s">
        <v>366</v>
      </c>
      <c r="C95" s="7" t="s">
        <v>367</v>
      </c>
      <c r="D95" s="7">
        <v>10</v>
      </c>
      <c r="E95" s="7" t="s">
        <v>156</v>
      </c>
      <c r="F95" s="7" t="s">
        <v>278</v>
      </c>
      <c r="G95" s="7" t="s">
        <v>368</v>
      </c>
      <c r="H95" s="7" t="s">
        <v>176</v>
      </c>
      <c r="I95" s="14" t="s">
        <v>369</v>
      </c>
      <c r="J95" s="13" t="s">
        <v>370</v>
      </c>
      <c r="K95" s="18"/>
    </row>
    <row r="96" ht="37" customHeight="1" spans="1:11">
      <c r="A96" s="7">
        <f>COUNT($A$3:A95)+1</f>
        <v>58</v>
      </c>
      <c r="B96" s="8" t="s">
        <v>371</v>
      </c>
      <c r="C96" s="7" t="s">
        <v>372</v>
      </c>
      <c r="D96" s="7">
        <v>10</v>
      </c>
      <c r="E96" s="24" t="s">
        <v>156</v>
      </c>
      <c r="F96" s="7" t="s">
        <v>278</v>
      </c>
      <c r="G96" s="7" t="s">
        <v>373</v>
      </c>
      <c r="H96" s="13" t="s">
        <v>176</v>
      </c>
      <c r="I96" s="12" t="s">
        <v>374</v>
      </c>
      <c r="J96" s="13" t="s">
        <v>375</v>
      </c>
      <c r="K96" s="18"/>
    </row>
    <row r="97" ht="39" customHeight="1" spans="1:11">
      <c r="A97" s="7">
        <f>COUNT($A$3:A96)+1</f>
        <v>59</v>
      </c>
      <c r="B97" s="8" t="s">
        <v>376</v>
      </c>
      <c r="C97" s="14" t="s">
        <v>377</v>
      </c>
      <c r="D97" s="14">
        <v>5</v>
      </c>
      <c r="E97" s="14" t="s">
        <v>29</v>
      </c>
      <c r="F97" s="14" t="s">
        <v>378</v>
      </c>
      <c r="G97" s="14" t="s">
        <v>379</v>
      </c>
      <c r="H97" s="25" t="s">
        <v>18</v>
      </c>
      <c r="I97" s="12">
        <v>17867563552</v>
      </c>
      <c r="J97" s="14" t="s">
        <v>380</v>
      </c>
      <c r="K97" s="18"/>
    </row>
    <row r="98" ht="44" customHeight="1" spans="1:11">
      <c r="A98" s="7"/>
      <c r="B98" s="8"/>
      <c r="C98" s="14" t="s">
        <v>381</v>
      </c>
      <c r="D98" s="14">
        <v>5</v>
      </c>
      <c r="E98" s="14" t="s">
        <v>174</v>
      </c>
      <c r="F98" s="14" t="s">
        <v>174</v>
      </c>
      <c r="G98" s="14" t="s">
        <v>382</v>
      </c>
      <c r="H98" s="26" t="s">
        <v>18</v>
      </c>
      <c r="I98" s="12"/>
      <c r="J98" s="14"/>
      <c r="K98" s="18"/>
    </row>
    <row r="99" ht="27" customHeight="1" spans="1:11">
      <c r="A99" s="7"/>
      <c r="B99" s="8"/>
      <c r="C99" s="14" t="s">
        <v>383</v>
      </c>
      <c r="D99" s="14">
        <v>2</v>
      </c>
      <c r="E99" s="14" t="s">
        <v>29</v>
      </c>
      <c r="F99" s="14" t="s">
        <v>174</v>
      </c>
      <c r="G99" s="14" t="s">
        <v>384</v>
      </c>
      <c r="H99" s="26" t="s">
        <v>18</v>
      </c>
      <c r="I99" s="12"/>
      <c r="J99" s="14"/>
      <c r="K99" s="18"/>
    </row>
    <row r="100" ht="36" customHeight="1" spans="1:11">
      <c r="A100" s="7"/>
      <c r="B100" s="8"/>
      <c r="C100" s="14" t="s">
        <v>385</v>
      </c>
      <c r="D100" s="14">
        <v>1</v>
      </c>
      <c r="E100" s="14" t="s">
        <v>41</v>
      </c>
      <c r="F100" s="14" t="s">
        <v>386</v>
      </c>
      <c r="G100" s="14" t="s">
        <v>387</v>
      </c>
      <c r="H100" s="25" t="s">
        <v>388</v>
      </c>
      <c r="I100" s="12"/>
      <c r="J100" s="14"/>
      <c r="K100" s="18"/>
    </row>
    <row r="101" ht="24" customHeight="1" spans="1:11">
      <c r="A101" s="7">
        <f>COUNT($A$3:A100)+1</f>
        <v>60</v>
      </c>
      <c r="B101" s="12" t="s">
        <v>389</v>
      </c>
      <c r="C101" s="14" t="s">
        <v>390</v>
      </c>
      <c r="D101" s="14">
        <v>10</v>
      </c>
      <c r="E101" s="14" t="s">
        <v>15</v>
      </c>
      <c r="F101" s="14" t="s">
        <v>391</v>
      </c>
      <c r="G101" s="14" t="s">
        <v>392</v>
      </c>
      <c r="H101" s="14" t="s">
        <v>18</v>
      </c>
      <c r="I101" s="12">
        <v>15349863799</v>
      </c>
      <c r="J101" s="14" t="s">
        <v>393</v>
      </c>
      <c r="K101" s="18"/>
    </row>
    <row r="102" ht="25" customHeight="1" spans="1:11">
      <c r="A102" s="7"/>
      <c r="B102" s="12"/>
      <c r="C102" s="14" t="s">
        <v>394</v>
      </c>
      <c r="D102" s="14">
        <v>5</v>
      </c>
      <c r="E102" s="14" t="s">
        <v>15</v>
      </c>
      <c r="F102" s="14" t="s">
        <v>395</v>
      </c>
      <c r="G102" s="14" t="s">
        <v>394</v>
      </c>
      <c r="H102" s="14" t="s">
        <v>396</v>
      </c>
      <c r="I102" s="12"/>
      <c r="J102" s="14"/>
      <c r="K102" s="18"/>
    </row>
    <row r="103" ht="33" customHeight="1" spans="1:11">
      <c r="A103" s="7">
        <f>COUNT($A$3:A101)+1</f>
        <v>61</v>
      </c>
      <c r="B103" s="8" t="s">
        <v>397</v>
      </c>
      <c r="C103" s="14" t="s">
        <v>398</v>
      </c>
      <c r="D103" s="14">
        <v>6</v>
      </c>
      <c r="E103" s="14" t="s">
        <v>15</v>
      </c>
      <c r="F103" s="14" t="s">
        <v>399</v>
      </c>
      <c r="G103" s="14" t="s">
        <v>400</v>
      </c>
      <c r="H103" s="14" t="s">
        <v>176</v>
      </c>
      <c r="I103" s="12" t="s">
        <v>401</v>
      </c>
      <c r="J103" s="14" t="s">
        <v>402</v>
      </c>
      <c r="K103" s="18"/>
    </row>
    <row r="104" ht="33" customHeight="1" spans="1:11">
      <c r="A104" s="7">
        <f>COUNT($A$3:A103)+1</f>
        <v>62</v>
      </c>
      <c r="B104" s="8" t="s">
        <v>403</v>
      </c>
      <c r="C104" s="8" t="s">
        <v>404</v>
      </c>
      <c r="D104" s="8">
        <v>8</v>
      </c>
      <c r="E104" s="8" t="s">
        <v>189</v>
      </c>
      <c r="F104" s="27" t="s">
        <v>192</v>
      </c>
      <c r="G104" s="8" t="s">
        <v>405</v>
      </c>
      <c r="H104" s="8" t="s">
        <v>176</v>
      </c>
      <c r="I104" s="8">
        <v>19855671209</v>
      </c>
      <c r="J104" s="30" t="s">
        <v>406</v>
      </c>
      <c r="K104" s="18"/>
    </row>
    <row r="105" ht="38" customHeight="1" spans="1:11">
      <c r="A105" s="7">
        <f>COUNT($A$3:A104)+1</f>
        <v>63</v>
      </c>
      <c r="B105" s="8" t="s">
        <v>407</v>
      </c>
      <c r="C105" s="14" t="s">
        <v>408</v>
      </c>
      <c r="D105" s="14">
        <v>50</v>
      </c>
      <c r="E105" s="14" t="s">
        <v>189</v>
      </c>
      <c r="F105" s="14" t="s">
        <v>409</v>
      </c>
      <c r="G105" s="14" t="s">
        <v>410</v>
      </c>
      <c r="H105" s="14" t="s">
        <v>411</v>
      </c>
      <c r="I105" s="12" t="s">
        <v>412</v>
      </c>
      <c r="J105" s="14" t="s">
        <v>413</v>
      </c>
      <c r="K105" s="18"/>
    </row>
    <row r="106" ht="23" customHeight="1" spans="1:11">
      <c r="A106" s="7">
        <f>COUNT($A$3:A105)+1</f>
        <v>64</v>
      </c>
      <c r="B106" s="8" t="s">
        <v>414</v>
      </c>
      <c r="C106" s="14" t="s">
        <v>415</v>
      </c>
      <c r="D106" s="14">
        <v>5</v>
      </c>
      <c r="E106" s="14" t="s">
        <v>41</v>
      </c>
      <c r="F106" s="14" t="s">
        <v>416</v>
      </c>
      <c r="G106" s="14" t="s">
        <v>417</v>
      </c>
      <c r="H106" s="14" t="s">
        <v>176</v>
      </c>
      <c r="I106" s="31">
        <v>15955971221</v>
      </c>
      <c r="J106" s="14" t="s">
        <v>418</v>
      </c>
      <c r="K106" s="18"/>
    </row>
    <row r="107" ht="23" customHeight="1" spans="1:11">
      <c r="A107" s="7"/>
      <c r="B107" s="8"/>
      <c r="C107" s="14" t="s">
        <v>419</v>
      </c>
      <c r="D107" s="14">
        <v>5</v>
      </c>
      <c r="E107" s="14" t="s">
        <v>189</v>
      </c>
      <c r="F107" s="14" t="s">
        <v>42</v>
      </c>
      <c r="G107" s="14" t="s">
        <v>420</v>
      </c>
      <c r="H107" s="14" t="s">
        <v>176</v>
      </c>
      <c r="I107" s="32"/>
      <c r="J107" s="14"/>
      <c r="K107" s="18"/>
    </row>
    <row r="108" ht="30" customHeight="1" spans="1:11">
      <c r="A108" s="7">
        <f>COUNT($A$3:A106)+1</f>
        <v>65</v>
      </c>
      <c r="B108" s="8" t="s">
        <v>421</v>
      </c>
      <c r="C108" s="14" t="s">
        <v>422</v>
      </c>
      <c r="D108" s="14">
        <v>2</v>
      </c>
      <c r="E108" s="14" t="s">
        <v>29</v>
      </c>
      <c r="F108" s="14" t="s">
        <v>423</v>
      </c>
      <c r="G108" s="14" t="s">
        <v>424</v>
      </c>
      <c r="H108" s="14" t="s">
        <v>176</v>
      </c>
      <c r="I108" s="31" t="s">
        <v>425</v>
      </c>
      <c r="J108" s="14" t="s">
        <v>426</v>
      </c>
      <c r="K108" s="18"/>
    </row>
    <row r="109" ht="30" customHeight="1" spans="1:14">
      <c r="A109" s="7"/>
      <c r="B109" s="8"/>
      <c r="C109" s="14" t="s">
        <v>427</v>
      </c>
      <c r="D109" s="14">
        <v>2</v>
      </c>
      <c r="E109" s="14" t="s">
        <v>29</v>
      </c>
      <c r="F109" s="14" t="s">
        <v>428</v>
      </c>
      <c r="G109" s="14" t="s">
        <v>429</v>
      </c>
      <c r="H109" s="14" t="s">
        <v>176</v>
      </c>
      <c r="I109" s="33"/>
      <c r="J109" s="14"/>
      <c r="K109" s="18"/>
      <c r="N109" s="1" t="s">
        <v>430</v>
      </c>
    </row>
    <row r="110" ht="30" customHeight="1" spans="1:11">
      <c r="A110" s="7"/>
      <c r="B110" s="8"/>
      <c r="C110" s="14" t="s">
        <v>431</v>
      </c>
      <c r="D110" s="14">
        <v>2</v>
      </c>
      <c r="E110" s="14" t="s">
        <v>29</v>
      </c>
      <c r="F110" s="14" t="s">
        <v>428</v>
      </c>
      <c r="G110" s="14" t="s">
        <v>432</v>
      </c>
      <c r="H110" s="14" t="s">
        <v>176</v>
      </c>
      <c r="I110" s="33"/>
      <c r="J110" s="14"/>
      <c r="K110" s="18"/>
    </row>
    <row r="111" ht="30" customHeight="1" spans="1:11">
      <c r="A111" s="7"/>
      <c r="B111" s="8"/>
      <c r="C111" s="14" t="s">
        <v>433</v>
      </c>
      <c r="D111" s="14">
        <v>2</v>
      </c>
      <c r="E111" s="14" t="s">
        <v>29</v>
      </c>
      <c r="F111" s="14" t="s">
        <v>428</v>
      </c>
      <c r="G111" s="14" t="s">
        <v>434</v>
      </c>
      <c r="H111" s="14" t="s">
        <v>176</v>
      </c>
      <c r="I111" s="34"/>
      <c r="J111" s="14"/>
      <c r="K111" s="18"/>
    </row>
    <row r="112" ht="36" customHeight="1" spans="1:11">
      <c r="A112" s="7">
        <f>COUNT($A$3:A111)+1</f>
        <v>66</v>
      </c>
      <c r="B112" s="8" t="s">
        <v>435</v>
      </c>
      <c r="C112" s="7" t="s">
        <v>436</v>
      </c>
      <c r="D112" s="7">
        <v>1</v>
      </c>
      <c r="E112" s="8" t="s">
        <v>41</v>
      </c>
      <c r="F112" s="7" t="s">
        <v>42</v>
      </c>
      <c r="G112" s="7" t="s">
        <v>437</v>
      </c>
      <c r="H112" s="13" t="s">
        <v>176</v>
      </c>
      <c r="I112" s="12" t="s">
        <v>438</v>
      </c>
      <c r="J112" s="13" t="s">
        <v>439</v>
      </c>
      <c r="K112" s="18"/>
    </row>
    <row r="113" ht="31" customHeight="1" spans="1:11">
      <c r="A113" s="7"/>
      <c r="B113" s="8"/>
      <c r="C113" s="7" t="s">
        <v>440</v>
      </c>
      <c r="D113" s="7">
        <v>1</v>
      </c>
      <c r="E113" s="8" t="s">
        <v>41</v>
      </c>
      <c r="F113" s="7" t="s">
        <v>441</v>
      </c>
      <c r="G113" s="7" t="s">
        <v>442</v>
      </c>
      <c r="H113" s="13" t="s">
        <v>176</v>
      </c>
      <c r="I113" s="12"/>
      <c r="J113" s="13" t="s">
        <v>439</v>
      </c>
      <c r="K113" s="18"/>
    </row>
    <row r="114" ht="31" customHeight="1" spans="1:11">
      <c r="A114" s="7">
        <f>COUNT($A$3:A113)+1</f>
        <v>67</v>
      </c>
      <c r="B114" s="8" t="s">
        <v>443</v>
      </c>
      <c r="C114" s="7" t="s">
        <v>35</v>
      </c>
      <c r="D114" s="7">
        <v>2</v>
      </c>
      <c r="E114" s="8" t="s">
        <v>41</v>
      </c>
      <c r="F114" s="7" t="s">
        <v>444</v>
      </c>
      <c r="G114" s="7" t="s">
        <v>445</v>
      </c>
      <c r="H114" s="13" t="s">
        <v>176</v>
      </c>
      <c r="I114" s="12" t="s">
        <v>446</v>
      </c>
      <c r="J114" s="13" t="s">
        <v>447</v>
      </c>
      <c r="K114" s="18"/>
    </row>
    <row r="115" ht="56" customHeight="1" spans="1:11">
      <c r="A115" s="7">
        <f>COUNT($A$3:A114)+1</f>
        <v>68</v>
      </c>
      <c r="B115" s="7" t="s">
        <v>448</v>
      </c>
      <c r="C115" s="7" t="s">
        <v>449</v>
      </c>
      <c r="D115" s="7">
        <v>8</v>
      </c>
      <c r="E115" s="24" t="s">
        <v>41</v>
      </c>
      <c r="F115" s="7" t="s">
        <v>42</v>
      </c>
      <c r="G115" s="7" t="s">
        <v>450</v>
      </c>
      <c r="H115" s="13" t="s">
        <v>176</v>
      </c>
      <c r="I115" s="12">
        <v>18154098195</v>
      </c>
      <c r="J115" s="29" t="s">
        <v>451</v>
      </c>
      <c r="K115" s="18"/>
    </row>
    <row r="116" ht="56" customHeight="1" spans="1:11">
      <c r="A116" s="7">
        <f>COUNT($A$3:A115)+1</f>
        <v>69</v>
      </c>
      <c r="B116" s="7" t="s">
        <v>452</v>
      </c>
      <c r="C116" s="7" t="s">
        <v>453</v>
      </c>
      <c r="D116" s="7">
        <v>2</v>
      </c>
      <c r="E116" s="24" t="s">
        <v>282</v>
      </c>
      <c r="F116" s="7" t="s">
        <v>42</v>
      </c>
      <c r="G116" s="7" t="s">
        <v>454</v>
      </c>
      <c r="H116" s="13" t="s">
        <v>176</v>
      </c>
      <c r="I116" s="12">
        <v>17855283888</v>
      </c>
      <c r="J116" s="29" t="s">
        <v>455</v>
      </c>
      <c r="K116" s="18"/>
    </row>
    <row r="117" spans="4:4">
      <c r="D117" s="1">
        <f>SUM(D4:D116)</f>
        <v>787</v>
      </c>
    </row>
  </sheetData>
  <mergeCells count="97">
    <mergeCell ref="A1:K1"/>
    <mergeCell ref="E2:F2"/>
    <mergeCell ref="A2:A3"/>
    <mergeCell ref="A21:A23"/>
    <mergeCell ref="A34:A35"/>
    <mergeCell ref="A37:A40"/>
    <mergeCell ref="A41:A43"/>
    <mergeCell ref="A44:A46"/>
    <mergeCell ref="A49:A52"/>
    <mergeCell ref="A53:A56"/>
    <mergeCell ref="A57:A60"/>
    <mergeCell ref="A62:A66"/>
    <mergeCell ref="A67:A69"/>
    <mergeCell ref="A76:A78"/>
    <mergeCell ref="A79:A80"/>
    <mergeCell ref="A81:A84"/>
    <mergeCell ref="A85:A86"/>
    <mergeCell ref="A89:A92"/>
    <mergeCell ref="A97:A100"/>
    <mergeCell ref="A101:A102"/>
    <mergeCell ref="A106:A107"/>
    <mergeCell ref="A108:A111"/>
    <mergeCell ref="A112:A113"/>
    <mergeCell ref="B2:B3"/>
    <mergeCell ref="B21:B23"/>
    <mergeCell ref="B34:B35"/>
    <mergeCell ref="B37:B40"/>
    <mergeCell ref="B41:B43"/>
    <mergeCell ref="B44:B46"/>
    <mergeCell ref="B49:B52"/>
    <mergeCell ref="B53:B56"/>
    <mergeCell ref="B57:B60"/>
    <mergeCell ref="B62:B66"/>
    <mergeCell ref="B67:B69"/>
    <mergeCell ref="B76:B78"/>
    <mergeCell ref="B79:B80"/>
    <mergeCell ref="B81:B84"/>
    <mergeCell ref="B85:B86"/>
    <mergeCell ref="B89:B92"/>
    <mergeCell ref="B97:B100"/>
    <mergeCell ref="B101:B102"/>
    <mergeCell ref="B106:B107"/>
    <mergeCell ref="B108:B111"/>
    <mergeCell ref="B112:B113"/>
    <mergeCell ref="C2:C3"/>
    <mergeCell ref="D2:D3"/>
    <mergeCell ref="G2:G3"/>
    <mergeCell ref="G89:G92"/>
    <mergeCell ref="H2:H3"/>
    <mergeCell ref="H53:H56"/>
    <mergeCell ref="H57:H60"/>
    <mergeCell ref="H62:H66"/>
    <mergeCell ref="H67:H69"/>
    <mergeCell ref="H76:H78"/>
    <mergeCell ref="H79:H80"/>
    <mergeCell ref="H81:H84"/>
    <mergeCell ref="H89:H92"/>
    <mergeCell ref="I2:I3"/>
    <mergeCell ref="I34:I35"/>
    <mergeCell ref="I37:I40"/>
    <mergeCell ref="I41:I43"/>
    <mergeCell ref="I44:I46"/>
    <mergeCell ref="I49:I52"/>
    <mergeCell ref="I53:I56"/>
    <mergeCell ref="I57:I60"/>
    <mergeCell ref="I62:I66"/>
    <mergeCell ref="I67:I69"/>
    <mergeCell ref="I76:I78"/>
    <mergeCell ref="I79:I80"/>
    <mergeCell ref="I81:I84"/>
    <mergeCell ref="I85:I86"/>
    <mergeCell ref="I89:I92"/>
    <mergeCell ref="I97:I100"/>
    <mergeCell ref="I101:I102"/>
    <mergeCell ref="I106:I107"/>
    <mergeCell ref="I108:I111"/>
    <mergeCell ref="I112:I113"/>
    <mergeCell ref="J2:J3"/>
    <mergeCell ref="J34:J35"/>
    <mergeCell ref="J37:J40"/>
    <mergeCell ref="J41:J43"/>
    <mergeCell ref="J44:J46"/>
    <mergeCell ref="J49:J52"/>
    <mergeCell ref="J53:J56"/>
    <mergeCell ref="J57:J60"/>
    <mergeCell ref="J62:J66"/>
    <mergeCell ref="J67:J69"/>
    <mergeCell ref="J76:J78"/>
    <mergeCell ref="J79:J80"/>
    <mergeCell ref="J81:J84"/>
    <mergeCell ref="J85:J86"/>
    <mergeCell ref="J89:J92"/>
    <mergeCell ref="J97:J100"/>
    <mergeCell ref="J101:J102"/>
    <mergeCell ref="J106:J107"/>
    <mergeCell ref="J108:J111"/>
    <mergeCell ref="K2:K3"/>
  </mergeCells>
  <conditionalFormatting sqref="B96">
    <cfRule type="duplicateValues" dxfId="0" priority="6"/>
  </conditionalFormatting>
  <conditionalFormatting sqref="B97">
    <cfRule type="duplicateValues" dxfId="0" priority="5"/>
  </conditionalFormatting>
  <conditionalFormatting sqref="B103">
    <cfRule type="duplicateValues" dxfId="0" priority="4"/>
  </conditionalFormatting>
  <conditionalFormatting sqref="B104">
    <cfRule type="duplicateValues" dxfId="0" priority="3"/>
  </conditionalFormatting>
  <conditionalFormatting sqref="I104">
    <cfRule type="duplicateValues" dxfId="0" priority="2"/>
  </conditionalFormatting>
  <conditionalFormatting sqref="J104">
    <cfRule type="duplicateValues" dxfId="0" priority="1"/>
  </conditionalFormatting>
  <conditionalFormatting sqref="B10 B8">
    <cfRule type="duplicateValues" dxfId="0" priority="7"/>
  </conditionalFormatting>
  <conditionalFormatting sqref="K50:K51 K54 K74:K84">
    <cfRule type="duplicateValues" dxfId="0" priority="8"/>
  </conditionalFormatting>
  <pageMargins left="0.75" right="0.75" top="1" bottom="1" header="0.5" footer="0.5"/>
  <pageSetup paperSize="9" scale="84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2023-岗位总需求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Acer005</dc:creator>
  <cp:lastModifiedBy>城下</cp:lastModifiedBy>
  <dcterms:created xsi:type="dcterms:W3CDTF">2023-07-20T08:04:00Z</dcterms:created>
  <dcterms:modified xsi:type="dcterms:W3CDTF">2023-07-21T03:56:59Z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A776E5D521244FCE81DB79EA09C443EF_13</vt:lpwstr>
  </property>
  <property fmtid="{D5CDD505-2E9C-101B-9397-08002B2CF9AE}" pid="3" name="KSOProductBuildVer">
    <vt:lpwstr>2052-12.1.0.15120</vt:lpwstr>
  </property>
  <property fmtid="{D5CDD505-2E9C-101B-9397-08002B2CF9AE}" pid="4" name="KSOReadingLayout">
    <vt:bool>true</vt:bool>
  </property>
</Properties>
</file>