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930" windowHeight="10610" tabRatio="750"/>
  </bookViews>
  <sheets>
    <sheet name="2023年项目库动态调整" sheetId="35" r:id="rId1"/>
  </sheets>
  <definedNames>
    <definedName name="_xlnm._FilterDatabase" localSheetId="0" hidden="1">'2023年项目库动态调整'!$A$3:$N$111</definedName>
    <definedName name="_xlnm.Print_Area" localSheetId="0">'2023年项目库动态调整'!$A$3:$N$111</definedName>
    <definedName name="_xlnm.Print_Titles" localSheetId="0">'2023年项目库动态调整'!$3:$3</definedName>
  </definedNames>
  <calcPr calcId="144525"/>
</workbook>
</file>

<file path=xl/sharedStrings.xml><?xml version="1.0" encoding="utf-8"?>
<sst xmlns="http://schemas.openxmlformats.org/spreadsheetml/2006/main" count="871" uniqueCount="308">
  <si>
    <t xml:space="preserve"> 桃岭乡2023年巩固拓展脱贫攻坚成果和乡村振兴项目库动态调整项目调入清单公示</t>
  </si>
  <si>
    <r>
      <t xml:space="preserve">                                                                                                  
      </t>
    </r>
    <r>
      <rPr>
        <sz val="10"/>
        <rFont val="等线"/>
        <charset val="134"/>
      </rPr>
      <t xml:space="preserve"> 根据《关于开展2023年巩固拓展脱贫攻坚成果和乡村振兴项目库动态调整及2023年大中型水库移民后期扶持项目库建设工作的通知》（金乡振组办〔2022〕18号）文件规定，我乡组织各村、乡直有关部门开展了2023年巩固拓展脱贫攻坚成果和乡村振兴项目库动态调整工作，经村民主确定并公示上报、乡审核，现将《桃岭乡2023年巩固拓展脱贫攻坚成果和乡村振兴项目库动态调整项目调入清单》公示，公示期10天（2022年7月30日-2022年8月8日）。
监督举报电话：0564-7766001（桃岭乡政府）、0564-7356750（县乡村振兴局）、12317（防止返贫和乡村振兴服务热线）
                                                                                                                                                                                                                                                                                                                                                                              金寨县桃岭乡人民政府 
                                                                                                                                                                                                                                                                                                                                                                                    2022年7月30日
</t>
    </r>
  </si>
  <si>
    <t>序号</t>
  </si>
  <si>
    <t>项目类别</t>
  </si>
  <si>
    <t>项目名称</t>
  </si>
  <si>
    <t>项目实施单位</t>
  </si>
  <si>
    <t>建设性质</t>
  </si>
  <si>
    <t>实施地点</t>
  </si>
  <si>
    <t>建设任务</t>
  </si>
  <si>
    <t>资金规模（万元）</t>
  </si>
  <si>
    <t>筹资方式</t>
  </si>
  <si>
    <t>时间进度</t>
  </si>
  <si>
    <t>责任单位</t>
  </si>
  <si>
    <t>受益对象（人）</t>
  </si>
  <si>
    <t>绩效目标</t>
  </si>
  <si>
    <t>群众参与和联农带农机制</t>
  </si>
  <si>
    <t>合计</t>
  </si>
  <si>
    <t>一</t>
  </si>
  <si>
    <t>产业扶贫</t>
  </si>
  <si>
    <t>（一）</t>
  </si>
  <si>
    <t>农业产业</t>
  </si>
  <si>
    <t>龙潭村茶旅融合项目（二期）</t>
  </si>
  <si>
    <t>桃岭乡人民政府</t>
  </si>
  <si>
    <t>续建</t>
  </si>
  <si>
    <t>龙潭村</t>
  </si>
  <si>
    <t>新辟茶园150亩，改造提升茶园500亩；茶叶直播间建设及周围环境整治等</t>
  </si>
  <si>
    <t>政府投资</t>
  </si>
  <si>
    <t>2023年1月-12月</t>
  </si>
  <si>
    <t>县农业农村局</t>
  </si>
  <si>
    <t>受益脱贫人220人，项目使用年限10年</t>
  </si>
  <si>
    <t>通过茶园改造提升，促进群众增收</t>
  </si>
  <si>
    <t>高标准农田整治</t>
  </si>
  <si>
    <t>新建</t>
  </si>
  <si>
    <t>东冲村</t>
  </si>
  <si>
    <t>小田改大田40亩，建设高标准农田；田间机耕路600米；小型耕田机、收割机</t>
  </si>
  <si>
    <t>受益脱贫人口48人，项目使用年限10年</t>
  </si>
  <si>
    <t>支持集体经济发展，促进产业发展，增加村集体收入</t>
  </si>
  <si>
    <t>东冲村老茶园改造</t>
  </si>
  <si>
    <t>整治抛荒老茶园50亩；栽植高效益名优茶苗50亩；茶园步道2000米</t>
  </si>
  <si>
    <t>受益脱贫人口67人，项目使用年限20年</t>
  </si>
  <si>
    <t>高湾村小龙潭水库流转</t>
  </si>
  <si>
    <t>原水库流转</t>
  </si>
  <si>
    <t>高湾村</t>
  </si>
  <si>
    <t>原小龙潭水库流转，开发水力发电、养鱼项目</t>
  </si>
  <si>
    <t>受益脱贫人口380人，项目使用年限15年</t>
  </si>
  <si>
    <t>金桥高品质茶叶基地</t>
  </si>
  <si>
    <t>金桥村</t>
  </si>
  <si>
    <t>建设金桥高品质茶叶基地500亩</t>
  </si>
  <si>
    <t>受益脱贫人口108人，项目使用年限10年</t>
  </si>
  <si>
    <t>无土栽培蔬菜基地</t>
  </si>
  <si>
    <t>牌坊村</t>
  </si>
  <si>
    <t>新建无土栽培蔬菜基地20亩</t>
  </si>
  <si>
    <t>受益脱贫人口25人，项目使用年限8年</t>
  </si>
  <si>
    <t>赵院村茶叶基地建设</t>
  </si>
  <si>
    <t>赵院村</t>
  </si>
  <si>
    <t>建设标准化茶园50亩及配套设施</t>
  </si>
  <si>
    <t>受益脱贫人口25人，项目使用年限10年</t>
  </si>
  <si>
    <t>高湾村安山组纯净水加工厂项目</t>
  </si>
  <si>
    <t>安山组</t>
  </si>
  <si>
    <t>新建3000平方米标准化纯净水加工厂房，生产设备及附属设施</t>
  </si>
  <si>
    <t>受益脱贫人口348人，项目使用年限15年</t>
  </si>
  <si>
    <t>东冲茶厂扩建</t>
  </si>
  <si>
    <t>茶厂续建二层400平方米及其附属工程</t>
  </si>
  <si>
    <t>受益脱贫人口461人，项目使用年限30年</t>
  </si>
  <si>
    <t>龙潭村大湾茶叶加工厂</t>
  </si>
  <si>
    <t>新建2000平方米标准化茶叶加工厂及配套设施</t>
  </si>
  <si>
    <t>受益脱贫人口20人，项目使用年限10年</t>
  </si>
  <si>
    <t>东冲村蚕房配套项目</t>
  </si>
  <si>
    <t>硬化场地1000平方米，场区道路300米，雨污管网600米等</t>
  </si>
  <si>
    <t>受益脱贫人口48人，项目使用年限20年</t>
  </si>
  <si>
    <t>（二）</t>
  </si>
  <si>
    <t>林业产业</t>
  </si>
  <si>
    <t>桃岭村秦湾林场杉树林抚育抚育</t>
  </si>
  <si>
    <t>桃岭村</t>
  </si>
  <si>
    <t>抚育秦湾林场杉树林500亩</t>
  </si>
  <si>
    <t>县林业局</t>
  </si>
  <si>
    <t>受益脱贫人口150人，项目使用年限10年</t>
  </si>
  <si>
    <t>提高集体林场效益，提升经济收入</t>
  </si>
  <si>
    <t>龙潭村小街林场杉树林抚育</t>
  </si>
  <si>
    <t>抚育小街林场杉树林400亩</t>
  </si>
  <si>
    <t>受益脱贫人口180人，项目使用年限10年</t>
  </si>
  <si>
    <t>东冲村毛竹加工厂护岸工程</t>
  </si>
  <si>
    <t>浆砌石护岸长110米，高3.5米；截面尺寸1米*1米U型混凝土排水沟长97米</t>
  </si>
  <si>
    <t>2023年7-12月</t>
  </si>
  <si>
    <t>受益人口20人，项目使用年限10年</t>
  </si>
  <si>
    <t>支持村集体经济和群众产业增收</t>
  </si>
  <si>
    <t>（三）</t>
  </si>
  <si>
    <t>中药产业</t>
  </si>
  <si>
    <t>龙潭村中药材加工厂</t>
  </si>
  <si>
    <t>新建1500平方米中药材加工厂</t>
  </si>
  <si>
    <t>县中药产业发展中心</t>
  </si>
  <si>
    <t>东冲村中药材种植基地</t>
  </si>
  <si>
    <t>整治地力提升土地100亩</t>
  </si>
  <si>
    <t>受益脱贫人口69人，项目使用年限10年</t>
  </si>
  <si>
    <t>赵院村中药材种植基地</t>
  </si>
  <si>
    <t>发展中药材（柏合）100亩</t>
  </si>
  <si>
    <t>受益脱贫人口86人，项目使用年限5年</t>
  </si>
  <si>
    <t>羊肚菌基地扩展</t>
  </si>
  <si>
    <t>新建羊肚菌大棚10亩</t>
  </si>
  <si>
    <t>受益脱贫人口20人，项目使用年限8年</t>
  </si>
  <si>
    <t>（四）</t>
  </si>
  <si>
    <t>村集体经济</t>
  </si>
  <si>
    <t>金桥村集体经济项目</t>
  </si>
  <si>
    <t>桃岭乡镇人民政府</t>
  </si>
  <si>
    <t>以资产收益方式支持村集体经济发展项目</t>
  </si>
  <si>
    <t>2023年2月-10月</t>
  </si>
  <si>
    <t>县委组织部</t>
  </si>
  <si>
    <t>受益脱贫人口35人，项目使用年限10年</t>
  </si>
  <si>
    <t>20-50万元的村</t>
  </si>
  <si>
    <t>牌坊村集体经济项目</t>
  </si>
  <si>
    <t>桐岗村集体经济项目</t>
  </si>
  <si>
    <t>桐岗村</t>
  </si>
  <si>
    <t>（五）</t>
  </si>
  <si>
    <t>旅游产业</t>
  </si>
  <si>
    <t>悬剑山乡村旅游民宿体验园项目</t>
  </si>
  <si>
    <t>新建休闲小木屋10个，小型儿童乐园1处，景观灯及相应基础设施</t>
  </si>
  <si>
    <t>文旅体育局</t>
  </si>
  <si>
    <t>受益脱贫人口560人，项目使用年限15年</t>
  </si>
  <si>
    <t>高湾村大石河乡村漂流项目</t>
  </si>
  <si>
    <t>高湾组</t>
  </si>
  <si>
    <t>打造大石河河道漂流水道，漂流船，沿线附属设施</t>
  </si>
  <si>
    <t>受益脱贫人口780人，项目使用年限15年</t>
  </si>
  <si>
    <t>新建渔乐民宿</t>
  </si>
  <si>
    <t>新建民宿20间；搭建钓鱼台50座；道路硬化300米；停车场1000平方米及附属工程、环境整治</t>
  </si>
  <si>
    <t>受益脱贫人口79人，项目使用年限10年</t>
  </si>
  <si>
    <t>湖心岛休闲基地</t>
  </si>
  <si>
    <t>湖心岛休闲化改造</t>
  </si>
  <si>
    <t>受益脱贫人口40人，项目使用年限10年</t>
  </si>
  <si>
    <t>悬剑山旅游景区配套设施</t>
  </si>
  <si>
    <t>景区亮化、绿化、停车场、安全防护墙、景区道路等</t>
  </si>
  <si>
    <t>龙潭河旅游步道</t>
  </si>
  <si>
    <t>新建步道3000米及附属工程</t>
  </si>
  <si>
    <t>受益脱贫人口400人，项目使用年限15年</t>
  </si>
  <si>
    <t>龙潭半岛观景步道</t>
  </si>
  <si>
    <t>新建步道观景带1500米，观景长廊1500米等附属设施</t>
  </si>
  <si>
    <t>受益脱贫人口360人，项目使用年限15年</t>
  </si>
  <si>
    <t>（六）</t>
  </si>
  <si>
    <t>电商产业</t>
  </si>
  <si>
    <t>赵院村电商直播间</t>
  </si>
  <si>
    <t>电商直播间建设及配套设施</t>
  </si>
  <si>
    <t>科商经信局</t>
  </si>
  <si>
    <t>发展电子商务，扩大脱贫户农产品销售渠道</t>
  </si>
  <si>
    <t>金桥村电商直播间</t>
  </si>
  <si>
    <t>（七）</t>
  </si>
  <si>
    <t>易地扶贫搬迁后续产业扶持项目</t>
  </si>
  <si>
    <t>中药材交易市场</t>
  </si>
  <si>
    <t>建设中药材交易市场2000平方米及配套设施</t>
  </si>
  <si>
    <t>受益脱贫人口100人，项目使用年限5年</t>
  </si>
  <si>
    <t>桃岭村中药材加工厂</t>
  </si>
  <si>
    <t>建设中药材加工厂1200平方米及配套设施</t>
  </si>
  <si>
    <t>收益脱贫人口270人，使用年限20年</t>
  </si>
  <si>
    <t>（八）</t>
  </si>
  <si>
    <t>其他</t>
  </si>
  <si>
    <t>二</t>
  </si>
  <si>
    <t>基础设施</t>
  </si>
  <si>
    <t>以工代赈</t>
  </si>
  <si>
    <t>龙潭村董山自然村庄环境整治</t>
  </si>
  <si>
    <t>自然村庄环境美化提升</t>
  </si>
  <si>
    <t>县茶美中心</t>
  </si>
  <si>
    <t>受益脱贫人口50人</t>
  </si>
  <si>
    <t>提升村庄环境卫生，改善人居生活环境</t>
  </si>
  <si>
    <t>龙潭村幸福冲自然村庄环境整治</t>
  </si>
  <si>
    <t>受益脱贫人口40人</t>
  </si>
  <si>
    <t>高湾村劳模农庄环境整治</t>
  </si>
  <si>
    <t>受益脱贫人口30人</t>
  </si>
  <si>
    <t>高湾村悬剑山自然村庄环境整治</t>
  </si>
  <si>
    <t>东冲村铁坳自然村庄环境整治</t>
  </si>
  <si>
    <t>受益脱贫人口20人</t>
  </si>
  <si>
    <t>东冲村土田自然村庄环境整治</t>
  </si>
  <si>
    <t>赵院村大塘自然村庄环境整治</t>
  </si>
  <si>
    <t>赵院村九棵松自然村庄环境整治</t>
  </si>
  <si>
    <t>桐岗村卷桥自然村庄环境整治</t>
  </si>
  <si>
    <t>受益脱贫人口85人</t>
  </si>
  <si>
    <t>牌坊村六冲自然村庄环境整治</t>
  </si>
  <si>
    <t>受益脱贫人口60人</t>
  </si>
  <si>
    <t>牌坊村斗岩自然村庄环境整治</t>
  </si>
  <si>
    <t>受益脱贫人口35人</t>
  </si>
  <si>
    <t>金桥村龙窝自然村庄环境整治</t>
  </si>
  <si>
    <t>桃岭村后楼自然村庄环境整治</t>
  </si>
  <si>
    <t>桃岭村瓦房自然村庄环境整治</t>
  </si>
  <si>
    <t>受益脱贫人口55人</t>
  </si>
  <si>
    <t>村组道路</t>
  </si>
  <si>
    <t>桃岭实验学校水泥路</t>
  </si>
  <si>
    <t>硬化道路长2000米，宽6米，厚0.2米及附属工程</t>
  </si>
  <si>
    <t>县交通局</t>
  </si>
  <si>
    <t>受益人口2000人，其中脱贫人口400人，项目使用年限20年</t>
  </si>
  <si>
    <t>改善桃岭实验学校师生出行安全</t>
  </si>
  <si>
    <t>高湾村陈家胜养殖场水泥路</t>
  </si>
  <si>
    <t>硬化道路长1500米，宽3米，厚0.2米水泥路</t>
  </si>
  <si>
    <t>2023年1月-13月</t>
  </si>
  <si>
    <t>受益人口30人，其中脱贫人口10人，项目使用年限20年</t>
  </si>
  <si>
    <t>改善黑毛猪养殖场道路出行，提升产业发展</t>
  </si>
  <si>
    <t>桃岭村张金儒养殖场道路</t>
  </si>
  <si>
    <t>硬化道路长1000米，宽3米，厚0.2米水泥路</t>
  </si>
  <si>
    <t>受益人口30人，其中脱贫人口10人，项目使用年限21年</t>
  </si>
  <si>
    <t>龙潭半岛循环路（二期）</t>
  </si>
  <si>
    <t>柏油道路长2800米，宽6米，厚0.2米水泥路</t>
  </si>
  <si>
    <t>受益人口800人，其中脱贫人口150人，项目使用年限20年</t>
  </si>
  <si>
    <t>改善脱贫户生产、生活出行条件，降低生产、生活交通成本</t>
  </si>
  <si>
    <t>龙潭村村组道路</t>
  </si>
  <si>
    <t>新建长1500米，宽3米，厚0.18米水泥路及附属工程</t>
  </si>
  <si>
    <t>受益人口500人，其中脱贫人口120人，项目使用年限20年</t>
  </si>
  <si>
    <t>高湾村村组道路</t>
  </si>
  <si>
    <t>东冲村村组道路</t>
  </si>
  <si>
    <t>新建长2000米，宽3.5米，厚0.18米水泥路及附属工程</t>
  </si>
  <si>
    <t>赵院村村组道路</t>
  </si>
  <si>
    <t>桐岗村村组道路</t>
  </si>
  <si>
    <t>牌坊村村组道路</t>
  </si>
  <si>
    <t>道路硬化2000米，3.5米宽，0.2米厚及附属工程</t>
  </si>
  <si>
    <t>桃岭村村组道路</t>
  </si>
  <si>
    <t>桃岭乡危桥改造8座</t>
  </si>
  <si>
    <t>桃岭乡</t>
  </si>
  <si>
    <t>修建改造危桥8座</t>
  </si>
  <si>
    <t>受益人口2000人，其中脱贫人口750人，项目使用年限20年</t>
  </si>
  <si>
    <t>龙潭村塘湾桥</t>
  </si>
  <si>
    <t>修建跨度50米桥，宽5米</t>
  </si>
  <si>
    <t>受益人口100人，其中脱贫人口20人，项目使用年限20年</t>
  </si>
  <si>
    <t>金桥至桐岗水泥路</t>
  </si>
  <si>
    <t>新建水泥路长2200米，宽5米，厚0.2米</t>
  </si>
  <si>
    <t>受益人口1500人，其中脱贫人口3000人，项目使用年限20年</t>
  </si>
  <si>
    <t>高湾村劳模水泥路</t>
  </si>
  <si>
    <t>新建水泥路长10千米，宽5米，厚0.2米及附属工程</t>
  </si>
  <si>
    <t>受益人口1000人，其中脱贫人口150人，项目使用年限20年</t>
  </si>
  <si>
    <t>老林组道路拓宽</t>
  </si>
  <si>
    <t>改建</t>
  </si>
  <si>
    <t>加宽道路长520米、宽1米、厚0.18米，硬化改造道路长450米、宽3米、厚0.18米，新建护岸长220米、均高4米</t>
  </si>
  <si>
    <t>2023年3-11月</t>
  </si>
  <si>
    <t>受益脱贫人口330人，项目使用年限10年</t>
  </si>
  <si>
    <t>改善群众生产生活出行条件</t>
  </si>
  <si>
    <t>桃岭村公墓道路</t>
  </si>
  <si>
    <t>新建水泥路长1500米，宽4.5米，厚0.2米</t>
  </si>
  <si>
    <t>受益人口300人，其中脱贫人口70人，项目使用年限20年</t>
  </si>
  <si>
    <t>改善出行条件，降低生产、生活交通成本</t>
  </si>
  <si>
    <t>安全饮水</t>
  </si>
  <si>
    <t>桃岭乡供水工程附属工程</t>
  </si>
  <si>
    <t>桃岭乡政府</t>
  </si>
  <si>
    <t>全乡</t>
  </si>
  <si>
    <t>新建消毒房、护栏、台阶、护坡护岸等附属工程</t>
  </si>
  <si>
    <t>2023年1-12月</t>
  </si>
  <si>
    <t>县水利局</t>
  </si>
  <si>
    <t>受益脱贫人口1433人，项目使用年限10年</t>
  </si>
  <si>
    <t>改善群众饮水安全状况，提高群众生活水平</t>
  </si>
  <si>
    <t>22年项目库调入</t>
  </si>
  <si>
    <t>安山组大口井及管网延伸项目</t>
  </si>
  <si>
    <t>新建大口井一座，慢滤池，消毒设施，及管网延伸</t>
  </si>
  <si>
    <t>受益脱贫户58人，项目使用年限15年</t>
  </si>
  <si>
    <t>红田居民饮水</t>
  </si>
  <si>
    <t>水塔长4米、宽4米、水井长2米、宽3米、500米管道，1个水泵</t>
  </si>
  <si>
    <t>受益人口320人、移民人口90人</t>
  </si>
  <si>
    <t>双桃水厂管网更换</t>
  </si>
  <si>
    <t>更换PE250管网600米</t>
  </si>
  <si>
    <t>桃岭乡各村饮水管网更换维修</t>
  </si>
  <si>
    <t>更换PE100主管网16000米</t>
  </si>
  <si>
    <t>受益脱贫户800人，项目使用年限15年</t>
  </si>
  <si>
    <t>农田水利设施</t>
  </si>
  <si>
    <t>秦湾河堤</t>
  </si>
  <si>
    <t>新建河堤长1000米，宽5米</t>
  </si>
  <si>
    <t>受益脱贫人口300人，项目使用年限20年</t>
  </si>
  <si>
    <t>提高集镇防洪标准，改善50亩水田灌溉</t>
  </si>
  <si>
    <t>桃岭村当家塘</t>
  </si>
  <si>
    <t>新建当家塘4口，沟渠500米，泵房2处</t>
  </si>
  <si>
    <t>受益脱贫人口40人，项目使用年限20年</t>
  </si>
  <si>
    <t>改善50亩水田灌溉</t>
  </si>
  <si>
    <t>金桥村当家塘</t>
  </si>
  <si>
    <t>新建当家塘5口，沟渠600米</t>
  </si>
  <si>
    <t>受益脱贫人口50人，项目使用年限20年</t>
  </si>
  <si>
    <t>改善90亩水田灌溉</t>
  </si>
  <si>
    <t>桐岗村当家塘</t>
  </si>
  <si>
    <t>新建当家塘3口，沟渠200米，泵房1处</t>
  </si>
  <si>
    <t>受益脱贫人口30人，项目使用年限20年</t>
  </si>
  <si>
    <t>龙潭村当家塘</t>
  </si>
  <si>
    <t>新建当家塘3口，沟渠500米，泵房2处</t>
  </si>
  <si>
    <t>赵院村当家塘</t>
  </si>
  <si>
    <t>新建当家塘4口，沟渠300米</t>
  </si>
  <si>
    <t>东冲村当家塘</t>
  </si>
  <si>
    <t>桃岭村高山大塘</t>
  </si>
  <si>
    <t>维修</t>
  </si>
  <si>
    <t>维修大塘1口，沟渠500米及附属工程</t>
  </si>
  <si>
    <t>桃岭村原秦湾村部改建</t>
  </si>
  <si>
    <t>翻建</t>
  </si>
  <si>
    <t>原秦湾村部破损，重新改建，出租</t>
  </si>
  <si>
    <t>收益脱贫人口180人，使用年限70年</t>
  </si>
  <si>
    <t>桃岭乡集镇污水提升工程</t>
  </si>
  <si>
    <t>改造污水管网6000米，检查井120座，污水处理站1座及附属工程</t>
  </si>
  <si>
    <t>县生态环境局</t>
  </si>
  <si>
    <t>改善提高桃岭集镇污水处理</t>
  </si>
  <si>
    <t>桃岭村中心村庄安置点配套工程</t>
  </si>
  <si>
    <t>道路两处长420米，护岸两处长600米，铺设透水砖900平方米，安砌侧石900米，排水沟500米、雨水口40座，涵管700米，化粪池25座，检查井35座，污水管网970米等</t>
  </si>
  <si>
    <t>2023年1月-6月</t>
  </si>
  <si>
    <t>县发改委</t>
  </si>
  <si>
    <t>受益脱贫人口16人，项目使用期限15年</t>
  </si>
  <si>
    <t>改善安置点群众生产、生活条件</t>
  </si>
  <si>
    <t>桃岭村烈士纪念园</t>
  </si>
  <si>
    <t>新建烈士纪念园停车场、瞻仰步道等，新建水泥路长2000米，宽6米，厚0.2米及配套设施</t>
  </si>
  <si>
    <t>县退役军人事务局</t>
  </si>
  <si>
    <t>受益人口300人，其中脱贫人口80人，项目使用年限20年</t>
  </si>
  <si>
    <t>进一步完善烈士纪念园配套设施，提高环境标准</t>
  </si>
  <si>
    <t>桃岭派出所及附属工程</t>
  </si>
  <si>
    <t>新建桃岭派出所1500平方米，硬化2000平方米及其附属工程</t>
  </si>
  <si>
    <t>2023年1月-14月</t>
  </si>
  <si>
    <t>县公安局</t>
  </si>
  <si>
    <t>受益人口30000人，项目使用年限30年</t>
  </si>
  <si>
    <t>加强桃岭乡社会综合治理能力，提高日常执勤水平</t>
  </si>
  <si>
    <t>桃岭乡桐岗村美丽乡村项目</t>
  </si>
  <si>
    <t>10户生活污水处理设施改造、66户庭院房前屋后环境整治，安全防护设施1170米，柴棚9个，场地平整1018平方米，场地硬化250平方米，生态护岸护坡82米，“五小园”建设等</t>
  </si>
  <si>
    <t>2023年3-9月</t>
  </si>
  <si>
    <t>受益人口120人，项目使用年限10年</t>
  </si>
  <si>
    <t>改善群众居住环境，提高生活品质</t>
  </si>
</sst>
</file>

<file path=xl/styles.xml><?xml version="1.0" encoding="utf-8"?>
<styleSheet xmlns="http://schemas.openxmlformats.org/spreadsheetml/2006/main">
  <numFmts count="4">
    <numFmt numFmtId="176" formatCode="_-* #,##0.00_-;\-* #,##0.00_-;_-* &quot;-&quot;??_-;_-@_-"/>
    <numFmt numFmtId="177" formatCode="_-* #,##0_-;\-* #,##0_-;_-* &quot;-&quot;_-;_-@_-"/>
    <numFmt numFmtId="178" formatCode="_-&quot;￥&quot;* #,##0_-;\-&quot;￥&quot;* #,##0_-;_-&quot;￥&quot;* &quot;-&quot;_-;_-@_-"/>
    <numFmt numFmtId="179" formatCode="_-&quot;￥&quot;* #,##0.00_-;\-&quot;￥&quot;* #,##0.00_-;_-&quot;￥&quot;* &quot;-&quot;??_-;_-@_-"/>
  </numFmts>
  <fonts count="38">
    <font>
      <sz val="12"/>
      <name val="宋体"/>
      <charset val="134"/>
    </font>
    <font>
      <b/>
      <sz val="9"/>
      <name val="等线"/>
      <charset val="134"/>
    </font>
    <font>
      <sz val="9"/>
      <name val="等线"/>
      <charset val="134"/>
    </font>
    <font>
      <sz val="11"/>
      <color theme="1"/>
      <name val="宋体"/>
      <charset val="134"/>
      <scheme val="minor"/>
    </font>
    <font>
      <sz val="12"/>
      <color theme="1"/>
      <name val="宋体"/>
      <charset val="134"/>
    </font>
    <font>
      <sz val="9"/>
      <color theme="1"/>
      <name val="等线"/>
      <charset val="134"/>
    </font>
    <font>
      <sz val="12"/>
      <color rgb="FFFF0000"/>
      <name val="宋体"/>
      <charset val="134"/>
    </font>
    <font>
      <sz val="18"/>
      <name val="方正小标宋简体"/>
      <charset val="134"/>
    </font>
    <font>
      <sz val="9"/>
      <color indexed="8"/>
      <name val="等线"/>
      <charset val="134"/>
    </font>
    <font>
      <sz val="9"/>
      <name val="宋体"/>
      <charset val="134"/>
    </font>
    <font>
      <sz val="9"/>
      <color theme="1"/>
      <name val="宋体"/>
      <charset val="134"/>
    </font>
    <font>
      <sz val="9"/>
      <color rgb="FF000000"/>
      <name val="宋体"/>
      <charset val="134"/>
    </font>
    <font>
      <sz val="9"/>
      <color indexed="8"/>
      <name val="宋体"/>
      <charset val="134"/>
    </font>
    <font>
      <sz val="9"/>
      <color rgb="FFFF0000"/>
      <name val="等线"/>
      <charset val="134"/>
    </font>
    <font>
      <sz val="11"/>
      <color indexed="8"/>
      <name val="宋体"/>
      <charset val="134"/>
    </font>
    <font>
      <sz val="11"/>
      <color indexed="62"/>
      <name val="宋体"/>
      <charset val="134"/>
    </font>
    <font>
      <sz val="11"/>
      <color indexed="16"/>
      <name val="宋体"/>
      <charset val="134"/>
    </font>
    <font>
      <sz val="11"/>
      <color indexed="9"/>
      <name val="宋体"/>
      <charset val="134"/>
    </font>
    <font>
      <u/>
      <sz val="11"/>
      <color indexed="12"/>
      <name val="宋体"/>
      <charset val="134"/>
    </font>
    <font>
      <u/>
      <sz val="11"/>
      <color indexed="20"/>
      <name val="宋体"/>
      <charset val="134"/>
    </font>
    <font>
      <sz val="12"/>
      <color indexed="8"/>
      <name val="宋体"/>
      <charset val="134"/>
    </font>
    <font>
      <b/>
      <sz val="11"/>
      <color indexed="54"/>
      <name val="宋体"/>
      <charset val="134"/>
    </font>
    <font>
      <sz val="11"/>
      <color indexed="10"/>
      <name val="宋体"/>
      <charset val="134"/>
    </font>
    <font>
      <b/>
      <sz val="18"/>
      <color indexed="54"/>
      <name val="宋体"/>
      <charset val="134"/>
    </font>
    <font>
      <i/>
      <sz val="11"/>
      <color indexed="23"/>
      <name val="宋体"/>
      <charset val="134"/>
    </font>
    <font>
      <b/>
      <sz val="15"/>
      <color indexed="54"/>
      <name val="宋体"/>
      <charset val="134"/>
    </font>
    <font>
      <b/>
      <sz val="13"/>
      <color indexed="54"/>
      <name val="宋体"/>
      <charset val="134"/>
    </font>
    <font>
      <b/>
      <sz val="11"/>
      <color indexed="63"/>
      <name val="宋体"/>
      <charset val="134"/>
    </font>
    <font>
      <b/>
      <sz val="11"/>
      <color indexed="53"/>
      <name val="宋体"/>
      <charset val="134"/>
    </font>
    <font>
      <b/>
      <sz val="11"/>
      <color indexed="9"/>
      <name val="宋体"/>
      <charset val="134"/>
    </font>
    <font>
      <sz val="11"/>
      <color indexed="53"/>
      <name val="宋体"/>
      <charset val="134"/>
    </font>
    <font>
      <b/>
      <sz val="11"/>
      <color indexed="8"/>
      <name val="宋体"/>
      <charset val="134"/>
    </font>
    <font>
      <sz val="11"/>
      <color indexed="17"/>
      <name val="宋体"/>
      <charset val="134"/>
    </font>
    <font>
      <sz val="11"/>
      <color indexed="19"/>
      <name val="宋体"/>
      <charset val="134"/>
    </font>
    <font>
      <sz val="10"/>
      <name val="Arial"/>
      <charset val="0"/>
    </font>
    <font>
      <sz val="11"/>
      <color indexed="8"/>
      <name val="Tahoma"/>
      <charset val="134"/>
    </font>
    <font>
      <sz val="11"/>
      <color indexed="8"/>
      <name val="Calibri"/>
      <charset val="0"/>
    </font>
    <font>
      <sz val="10"/>
      <name val="等线"/>
      <charset val="134"/>
    </font>
  </fonts>
  <fills count="20">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47"/>
        <bgColor indexed="64"/>
      </patternFill>
    </fill>
    <fill>
      <patternFill patternType="solid">
        <fgColor indexed="22"/>
        <bgColor indexed="64"/>
      </patternFill>
    </fill>
    <fill>
      <patternFill patternType="solid">
        <fgColor indexed="45"/>
        <bgColor indexed="64"/>
      </patternFill>
    </fill>
    <fill>
      <patternFill patternType="solid">
        <fgColor indexed="26"/>
        <bgColor indexed="64"/>
      </patternFill>
    </fill>
    <fill>
      <patternFill patternType="solid">
        <fgColor indexed="44"/>
        <bgColor indexed="64"/>
      </patternFill>
    </fill>
    <fill>
      <patternFill patternType="solid">
        <fgColor indexed="55"/>
        <bgColor indexed="64"/>
      </patternFill>
    </fill>
    <fill>
      <patternFill patternType="solid">
        <fgColor indexed="42"/>
        <bgColor indexed="64"/>
      </patternFill>
    </fill>
    <fill>
      <patternFill patternType="solid">
        <fgColor indexed="53"/>
        <bgColor indexed="64"/>
      </patternFill>
    </fill>
    <fill>
      <patternFill patternType="solid">
        <fgColor indexed="43"/>
        <bgColor indexed="64"/>
      </patternFill>
    </fill>
    <fill>
      <patternFill patternType="solid">
        <fgColor indexed="31"/>
        <bgColor indexed="64"/>
      </patternFill>
    </fill>
    <fill>
      <patternFill patternType="solid">
        <fgColor indexed="48"/>
        <bgColor indexed="64"/>
      </patternFill>
    </fill>
    <fill>
      <patternFill patternType="solid">
        <fgColor indexed="27"/>
        <bgColor indexed="64"/>
      </patternFill>
    </fill>
    <fill>
      <patternFill patternType="solid">
        <fgColor indexed="51"/>
        <bgColor indexed="64"/>
      </patternFill>
    </fill>
    <fill>
      <patternFill patternType="solid">
        <fgColor indexed="54"/>
        <bgColor indexed="64"/>
      </patternFill>
    </fill>
    <fill>
      <patternFill patternType="solid">
        <fgColor indexed="24"/>
        <bgColor indexed="64"/>
      </patternFill>
    </fill>
    <fill>
      <patternFill patternType="solid">
        <fgColor indexed="57"/>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medium">
        <color indexed="48"/>
      </bottom>
      <diagonal/>
    </border>
    <border>
      <left/>
      <right/>
      <top/>
      <bottom style="medium">
        <color indexed="44"/>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48"/>
      </top>
      <bottom style="double">
        <color indexed="48"/>
      </bottom>
      <diagonal/>
    </border>
  </borders>
  <cellStyleXfs count="119">
    <xf numFmtId="0" fontId="0" fillId="0" borderId="0">
      <alignment vertical="center"/>
    </xf>
    <xf numFmtId="178" fontId="0" fillId="0" borderId="0" applyFont="0" applyFill="0" applyBorder="0" applyAlignment="0" applyProtection="0">
      <alignment vertical="center"/>
    </xf>
    <xf numFmtId="0" fontId="0" fillId="0" borderId="0">
      <alignment vertical="center"/>
    </xf>
    <xf numFmtId="0" fontId="14" fillId="3" borderId="0" applyNumberFormat="0" applyBorder="0" applyAlignment="0" applyProtection="0">
      <alignment vertical="center"/>
    </xf>
    <xf numFmtId="0" fontId="15" fillId="4" borderId="3" applyNumberFormat="0" applyAlignment="0" applyProtection="0">
      <alignment vertical="center"/>
    </xf>
    <xf numFmtId="179" fontId="0" fillId="0" borderId="0" applyFont="0" applyFill="0" applyBorder="0" applyAlignment="0" applyProtection="0">
      <alignment vertical="center"/>
    </xf>
    <xf numFmtId="177" fontId="0" fillId="0" borderId="0" applyFont="0" applyFill="0" applyBorder="0" applyAlignment="0" applyProtection="0">
      <alignment vertical="center"/>
    </xf>
    <xf numFmtId="176" fontId="0" fillId="0" borderId="0" applyFont="0" applyFill="0" applyBorder="0" applyAlignment="0" applyProtection="0">
      <alignment vertical="center"/>
    </xf>
    <xf numFmtId="0" fontId="0" fillId="0" borderId="0">
      <alignment vertical="center"/>
    </xf>
    <xf numFmtId="0" fontId="14" fillId="5" borderId="0" applyNumberFormat="0" applyBorder="0" applyAlignment="0" applyProtection="0">
      <alignment vertical="center"/>
    </xf>
    <xf numFmtId="0" fontId="16" fillId="6" borderId="0" applyNumberFormat="0" applyBorder="0" applyAlignment="0" applyProtection="0">
      <alignment vertical="center"/>
    </xf>
    <xf numFmtId="0" fontId="17" fillId="5"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20" fillId="7" borderId="4" applyNumberFormat="0" applyFont="0" applyAlignment="0" applyProtection="0">
      <alignment vertical="center"/>
    </xf>
    <xf numFmtId="0" fontId="0" fillId="0" borderId="0">
      <alignment vertical="center"/>
    </xf>
    <xf numFmtId="0" fontId="17" fillId="4"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4" fillId="0" borderId="0"/>
    <xf numFmtId="0" fontId="23" fillId="0" borderId="0" applyNumberFormat="0" applyFill="0" applyBorder="0" applyAlignment="0" applyProtection="0">
      <alignment vertical="center"/>
    </xf>
    <xf numFmtId="0" fontId="14" fillId="0" borderId="0">
      <alignment vertical="center"/>
    </xf>
    <xf numFmtId="0" fontId="24" fillId="0" borderId="0" applyNumberFormat="0" applyFill="0" applyBorder="0" applyAlignment="0" applyProtection="0">
      <alignment vertical="center"/>
    </xf>
    <xf numFmtId="0" fontId="25" fillId="0" borderId="5" applyNumberFormat="0" applyFill="0" applyAlignment="0" applyProtection="0">
      <alignment vertical="center"/>
    </xf>
    <xf numFmtId="0" fontId="26" fillId="0" borderId="5" applyNumberFormat="0" applyFill="0" applyAlignment="0" applyProtection="0">
      <alignment vertical="center"/>
    </xf>
    <xf numFmtId="0" fontId="17" fillId="8" borderId="0" applyNumberFormat="0" applyBorder="0" applyAlignment="0" applyProtection="0">
      <alignment vertical="center"/>
    </xf>
    <xf numFmtId="0" fontId="21" fillId="0" borderId="6" applyNumberFormat="0" applyFill="0" applyAlignment="0" applyProtection="0">
      <alignment vertical="center"/>
    </xf>
    <xf numFmtId="0" fontId="17" fillId="4" borderId="0" applyNumberFormat="0" applyBorder="0" applyAlignment="0" applyProtection="0">
      <alignment vertical="center"/>
    </xf>
    <xf numFmtId="0" fontId="27" fillId="3" borderId="7" applyNumberFormat="0" applyAlignment="0" applyProtection="0">
      <alignment vertical="center"/>
    </xf>
    <xf numFmtId="0" fontId="28" fillId="3" borderId="3" applyNumberFormat="0" applyAlignment="0" applyProtection="0">
      <alignment vertical="center"/>
    </xf>
    <xf numFmtId="0" fontId="29" fillId="9" borderId="8" applyNumberFormat="0" applyAlignment="0" applyProtection="0">
      <alignment vertical="center"/>
    </xf>
    <xf numFmtId="0" fontId="14" fillId="10" borderId="0" applyNumberFormat="0" applyBorder="0" applyAlignment="0" applyProtection="0">
      <alignment vertical="center"/>
    </xf>
    <xf numFmtId="0" fontId="17" fillId="11" borderId="0" applyNumberFormat="0" applyBorder="0" applyAlignment="0" applyProtection="0">
      <alignment vertical="center"/>
    </xf>
    <xf numFmtId="0" fontId="30" fillId="0" borderId="9" applyNumberFormat="0" applyFill="0" applyAlignment="0" applyProtection="0">
      <alignment vertical="center"/>
    </xf>
    <xf numFmtId="0" fontId="31" fillId="0" borderId="10" applyNumberFormat="0" applyFill="0" applyAlignment="0" applyProtection="0">
      <alignment vertical="center"/>
    </xf>
    <xf numFmtId="0" fontId="14" fillId="0" borderId="0"/>
    <xf numFmtId="0" fontId="32" fillId="10" borderId="0" applyNumberFormat="0" applyBorder="0" applyAlignment="0" applyProtection="0">
      <alignment vertical="center"/>
    </xf>
    <xf numFmtId="0" fontId="33" fillId="12" borderId="0" applyNumberFormat="0" applyBorder="0" applyAlignment="0" applyProtection="0">
      <alignment vertical="center"/>
    </xf>
    <xf numFmtId="0" fontId="14" fillId="13" borderId="0" applyNumberFormat="0" applyBorder="0" applyAlignment="0" applyProtection="0">
      <alignment vertical="center"/>
    </xf>
    <xf numFmtId="0" fontId="17" fillId="14" borderId="0" applyNumberFormat="0" applyBorder="0" applyAlignment="0" applyProtection="0">
      <alignment vertical="center"/>
    </xf>
    <xf numFmtId="0" fontId="14" fillId="15" borderId="0" applyNumberFormat="0" applyBorder="0" applyAlignment="0" applyProtection="0">
      <alignment vertical="center"/>
    </xf>
    <xf numFmtId="0" fontId="14" fillId="0" borderId="0">
      <alignment vertical="center"/>
    </xf>
    <xf numFmtId="0" fontId="0" fillId="0" borderId="0">
      <alignment vertical="center"/>
    </xf>
    <xf numFmtId="0" fontId="14" fillId="13" borderId="0" applyNumberFormat="0" applyBorder="0" applyAlignment="0" applyProtection="0">
      <alignment vertical="center"/>
    </xf>
    <xf numFmtId="0" fontId="14" fillId="7" borderId="0" applyNumberFormat="0" applyBorder="0" applyAlignment="0" applyProtection="0">
      <alignment vertical="center"/>
    </xf>
    <xf numFmtId="0" fontId="14" fillId="4" borderId="0" applyNumberFormat="0" applyBorder="0" applyAlignment="0" applyProtection="0">
      <alignment vertical="center"/>
    </xf>
    <xf numFmtId="0" fontId="17" fillId="9" borderId="0" applyNumberFormat="0" applyBorder="0" applyAlignment="0" applyProtection="0">
      <alignment vertical="center"/>
    </xf>
    <xf numFmtId="0" fontId="0" fillId="0" borderId="0">
      <alignment vertical="center"/>
    </xf>
    <xf numFmtId="0" fontId="17" fillId="16" borderId="0" applyNumberFormat="0" applyBorder="0" applyAlignment="0" applyProtection="0">
      <alignment vertical="center"/>
    </xf>
    <xf numFmtId="0" fontId="14" fillId="7" borderId="0" applyNumberFormat="0" applyBorder="0" applyAlignment="0" applyProtection="0">
      <alignment vertical="center"/>
    </xf>
    <xf numFmtId="0" fontId="0" fillId="0" borderId="0">
      <alignment vertical="center"/>
    </xf>
    <xf numFmtId="0" fontId="14" fillId="12" borderId="0" applyNumberFormat="0" applyBorder="0" applyAlignment="0" applyProtection="0">
      <alignment vertical="center"/>
    </xf>
    <xf numFmtId="0" fontId="17" fillId="17" borderId="0" applyNumberFormat="0" applyBorder="0" applyAlignment="0" applyProtection="0">
      <alignment vertical="center"/>
    </xf>
    <xf numFmtId="0" fontId="34" fillId="0" borderId="0"/>
    <xf numFmtId="0" fontId="0" fillId="0" borderId="0">
      <alignment vertical="center"/>
    </xf>
    <xf numFmtId="0" fontId="14" fillId="13" borderId="0" applyNumberFormat="0" applyBorder="0" applyAlignment="0" applyProtection="0">
      <alignment vertical="center"/>
    </xf>
    <xf numFmtId="0" fontId="17" fillId="18" borderId="0" applyNumberFormat="0" applyBorder="0" applyAlignment="0" applyProtection="0">
      <alignment vertical="center"/>
    </xf>
    <xf numFmtId="0" fontId="17" fillId="19" borderId="0" applyNumberFormat="0" applyBorder="0" applyAlignment="0" applyProtection="0">
      <alignment vertical="center"/>
    </xf>
    <xf numFmtId="0" fontId="0" fillId="0" borderId="0">
      <alignment vertical="center"/>
    </xf>
    <xf numFmtId="0" fontId="14" fillId="0" borderId="0">
      <alignment vertical="center"/>
    </xf>
    <xf numFmtId="0" fontId="14" fillId="5" borderId="0" applyNumberFormat="0" applyBorder="0" applyAlignment="0" applyProtection="0">
      <alignment vertical="center"/>
    </xf>
    <xf numFmtId="0" fontId="17" fillId="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4" fillId="0" borderId="0"/>
    <xf numFmtId="0" fontId="0" fillId="0" borderId="0">
      <alignment vertical="center"/>
    </xf>
    <xf numFmtId="0" fontId="0" fillId="0" borderId="0">
      <alignment vertical="center"/>
    </xf>
    <xf numFmtId="0" fontId="14" fillId="0" borderId="0">
      <alignment vertical="center"/>
    </xf>
    <xf numFmtId="0" fontId="0" fillId="0" borderId="0"/>
    <xf numFmtId="0" fontId="35" fillId="0" borderId="0">
      <alignment vertical="center"/>
    </xf>
    <xf numFmtId="0" fontId="0" fillId="0" borderId="0">
      <alignment vertical="center"/>
    </xf>
    <xf numFmtId="0" fontId="0" fillId="0" borderId="0">
      <alignment vertical="center"/>
    </xf>
    <xf numFmtId="0" fontId="14"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 fillId="0" borderId="0">
      <alignment vertical="center"/>
    </xf>
    <xf numFmtId="0" fontId="0" fillId="0" borderId="0"/>
    <xf numFmtId="0" fontId="0" fillId="0" borderId="0"/>
    <xf numFmtId="0" fontId="0" fillId="0" borderId="0">
      <alignment vertical="center"/>
    </xf>
    <xf numFmtId="0" fontId="0" fillId="0" borderId="0">
      <alignment vertical="center"/>
    </xf>
    <xf numFmtId="0" fontId="3" fillId="0" borderId="0">
      <alignment vertical="center"/>
    </xf>
    <xf numFmtId="0" fontId="0" fillId="0" borderId="0">
      <alignment vertical="center"/>
    </xf>
    <xf numFmtId="0" fontId="0" fillId="0" borderId="0"/>
    <xf numFmtId="0" fontId="3" fillId="0" borderId="0">
      <alignment vertical="center"/>
    </xf>
    <xf numFmtId="0" fontId="3" fillId="0" borderId="0">
      <alignment vertical="center"/>
    </xf>
    <xf numFmtId="0" fontId="0" fillId="0" borderId="0">
      <alignment vertical="center"/>
    </xf>
    <xf numFmtId="0" fontId="0" fillId="0" borderId="0"/>
    <xf numFmtId="0" fontId="3" fillId="0" borderId="0"/>
    <xf numFmtId="0" fontId="3" fillId="0" borderId="0">
      <alignment vertical="center"/>
    </xf>
    <xf numFmtId="0" fontId="0" fillId="0" borderId="0">
      <alignment vertical="center"/>
    </xf>
    <xf numFmtId="0" fontId="3" fillId="0" borderId="0">
      <alignment vertical="center"/>
    </xf>
    <xf numFmtId="0" fontId="0" fillId="0" borderId="0"/>
    <xf numFmtId="0" fontId="0" fillId="0" borderId="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8" fillId="0" borderId="0">
      <alignment vertical="center"/>
    </xf>
    <xf numFmtId="0" fontId="3" fillId="0" borderId="0">
      <alignment vertical="center"/>
    </xf>
    <xf numFmtId="0" fontId="3" fillId="0" borderId="0"/>
    <xf numFmtId="0" fontId="3" fillId="0" borderId="0">
      <alignment vertical="center"/>
    </xf>
    <xf numFmtId="0" fontId="0" fillId="0" borderId="0">
      <alignment vertical="center"/>
    </xf>
    <xf numFmtId="0" fontId="36" fillId="0" borderId="0">
      <alignment vertical="center"/>
    </xf>
    <xf numFmtId="0" fontId="0" fillId="0" borderId="0">
      <alignment vertical="center"/>
    </xf>
    <xf numFmtId="0" fontId="0" fillId="0" borderId="0">
      <alignment vertical="center"/>
    </xf>
  </cellStyleXfs>
  <cellXfs count="61">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0" borderId="0" xfId="0" applyFont="1" applyFill="1" applyAlignment="1">
      <alignment vertical="center"/>
    </xf>
    <xf numFmtId="0" fontId="0" fillId="0" borderId="0" xfId="0" applyFont="1" applyFill="1" applyAlignment="1">
      <alignment horizontal="center" vertical="center" wrapText="1"/>
    </xf>
    <xf numFmtId="0" fontId="2" fillId="0" borderId="0" xfId="0" applyFont="1" applyFill="1" applyBorder="1" applyAlignment="1">
      <alignment horizontal="center" vertical="center" wrapText="1"/>
    </xf>
    <xf numFmtId="0" fontId="4" fillId="2" borderId="0" xfId="0" applyFont="1" applyFill="1" applyAlignment="1">
      <alignment horizontal="center" vertical="center" wrapText="1"/>
    </xf>
    <xf numFmtId="0" fontId="4" fillId="2" borderId="0" xfId="0" applyFont="1" applyFill="1" applyAlignment="1">
      <alignment vertical="center" wrapText="1"/>
    </xf>
    <xf numFmtId="0" fontId="5" fillId="0" borderId="0" xfId="0" applyFont="1" applyFill="1" applyAlignment="1">
      <alignment horizontal="center" vertical="center"/>
    </xf>
    <xf numFmtId="0" fontId="3" fillId="2" borderId="0" xfId="0" applyFont="1" applyFill="1" applyAlignment="1">
      <alignment vertical="center"/>
    </xf>
    <xf numFmtId="0" fontId="2" fillId="0" borderId="0" xfId="0" applyFont="1" applyFill="1" applyAlignment="1">
      <alignment horizontal="center" vertical="center" wrapText="1"/>
    </xf>
    <xf numFmtId="0" fontId="5" fillId="0" borderId="0" xfId="0" applyFont="1" applyFill="1" applyAlignment="1">
      <alignment horizontal="center" vertical="center" wrapText="1"/>
    </xf>
    <xf numFmtId="0" fontId="1" fillId="0" borderId="0" xfId="0" applyFont="1" applyFill="1" applyAlignment="1">
      <alignment horizontal="center" vertical="center" wrapText="1"/>
    </xf>
    <xf numFmtId="0" fontId="2" fillId="2" borderId="0" xfId="0" applyFont="1" applyFill="1" applyAlignment="1">
      <alignment horizontal="center" vertical="center" wrapText="1"/>
    </xf>
    <xf numFmtId="0" fontId="2" fillId="0" borderId="0" xfId="0" applyFont="1" applyAlignment="1">
      <alignment horizontal="center" vertical="center" wrapText="1"/>
    </xf>
    <xf numFmtId="0" fontId="6" fillId="0" borderId="0" xfId="0" applyFont="1" applyFill="1" applyAlignment="1">
      <alignment vertical="center" wrapText="1"/>
    </xf>
    <xf numFmtId="0" fontId="2" fillId="0" borderId="0" xfId="0" applyFont="1" applyFill="1" applyAlignment="1">
      <alignment horizontal="center" vertical="center"/>
    </xf>
    <xf numFmtId="0" fontId="2" fillId="0" borderId="0" xfId="0" applyFont="1" applyAlignment="1">
      <alignment horizontal="left" vertical="center"/>
    </xf>
    <xf numFmtId="0" fontId="7" fillId="0" borderId="0" xfId="0" applyFont="1" applyAlignment="1">
      <alignment horizontal="center" vertical="center"/>
    </xf>
    <xf numFmtId="0" fontId="2" fillId="0" borderId="0" xfId="0" applyFont="1" applyAlignment="1">
      <alignment horizontal="left"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1" xfId="0" applyNumberFormat="1" applyFont="1" applyFill="1" applyBorder="1" applyAlignment="1">
      <alignment horizontal="center" vertical="center" wrapText="1"/>
    </xf>
    <xf numFmtId="0" fontId="1" fillId="2"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116" applyFont="1" applyFill="1" applyBorder="1" applyAlignment="1">
      <alignment horizontal="center" vertical="center" wrapText="1"/>
    </xf>
    <xf numFmtId="0" fontId="2" fillId="0" borderId="1" xfId="116"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xf>
    <xf numFmtId="0" fontId="9"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2" fillId="0" borderId="1" xfId="86" applyFont="1" applyFill="1" applyBorder="1" applyAlignment="1">
      <alignment horizontal="center" vertical="center" wrapText="1"/>
    </xf>
    <xf numFmtId="0" fontId="0" fillId="0" borderId="0" xfId="0" applyFill="1">
      <alignment vertical="center"/>
    </xf>
    <xf numFmtId="0" fontId="2" fillId="0" borderId="1" xfId="0" applyFont="1" applyFill="1" applyBorder="1" applyAlignment="1">
      <alignment horizontal="left" vertical="center" wrapText="1"/>
    </xf>
    <xf numFmtId="0" fontId="1" fillId="0" borderId="0" xfId="0" applyFont="1" applyFill="1" applyAlignment="1">
      <alignment horizontal="center" vertical="center"/>
    </xf>
    <xf numFmtId="0" fontId="8" fillId="0" borderId="1" xfId="0" applyNumberFormat="1" applyFont="1" applyFill="1" applyBorder="1" applyAlignment="1">
      <alignment horizontal="center" vertical="center" wrapText="1"/>
    </xf>
    <xf numFmtId="0" fontId="8" fillId="0" borderId="1" xfId="0" applyFont="1" applyFill="1" applyBorder="1" applyAlignment="1">
      <alignment horizontal="left" vertical="center" wrapText="1"/>
    </xf>
    <xf numFmtId="0" fontId="8" fillId="0" borderId="1" xfId="116" applyNumberFormat="1" applyFont="1" applyFill="1" applyBorder="1" applyAlignment="1">
      <alignment horizontal="center" vertical="center" wrapText="1"/>
    </xf>
    <xf numFmtId="0" fontId="1" fillId="0" borderId="1" xfId="86" applyFont="1" applyFill="1" applyBorder="1" applyAlignment="1">
      <alignment horizontal="center" vertical="center" wrapText="1"/>
    </xf>
    <xf numFmtId="0" fontId="5" fillId="2"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1" fillId="0" borderId="1" xfId="0" applyNumberFormat="1" applyFont="1" applyFill="1" applyBorder="1" applyAlignment="1">
      <alignment horizontal="center" vertical="center"/>
    </xf>
    <xf numFmtId="0" fontId="9" fillId="0" borderId="1" xfId="0" applyFont="1" applyFill="1" applyBorder="1" applyAlignment="1">
      <alignment horizontal="left" vertical="center" wrapText="1"/>
    </xf>
    <xf numFmtId="0" fontId="2" fillId="0" borderId="1" xfId="0" applyNumberFormat="1" applyFont="1" applyFill="1" applyBorder="1" applyAlignment="1">
      <alignment horizontal="left" vertical="center" wrapText="1"/>
    </xf>
    <xf numFmtId="0" fontId="5" fillId="0" borderId="1" xfId="0" applyNumberFormat="1" applyFont="1" applyFill="1" applyBorder="1" applyAlignment="1">
      <alignment horizontal="left" vertical="center" wrapText="1"/>
    </xf>
    <xf numFmtId="0" fontId="10" fillId="2" borderId="1" xfId="0" applyFont="1" applyFill="1" applyBorder="1" applyAlignment="1">
      <alignment horizontal="left" vertical="center" wrapText="1"/>
    </xf>
    <xf numFmtId="0" fontId="11" fillId="2" borderId="1" xfId="0" applyFont="1" applyFill="1" applyBorder="1" applyAlignment="1">
      <alignment horizontal="left" vertical="center" wrapText="1"/>
    </xf>
    <xf numFmtId="0" fontId="10"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9" fillId="3" borderId="2"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5" fillId="0" borderId="2" xfId="0" applyFont="1" applyFill="1" applyBorder="1" applyAlignment="1">
      <alignment horizontal="center"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left" vertical="center" wrapText="1"/>
    </xf>
    <xf numFmtId="0" fontId="13" fillId="0" borderId="0" xfId="0" applyFont="1" applyFill="1" applyAlignment="1">
      <alignment horizontal="center" vertical="center" wrapText="1"/>
    </xf>
  </cellXfs>
  <cellStyles count="119">
    <cellStyle name="常规" xfId="0" builtinId="0"/>
    <cellStyle name="货币[0]" xfId="1" builtinId="7"/>
    <cellStyle name="常规 2 2 2 2" xfId="2"/>
    <cellStyle name="20% - 强调文字颜色 3" xfId="3" builtinId="38"/>
    <cellStyle name="输入" xfId="4" builtinId="20"/>
    <cellStyle name="货币" xfId="5" builtinId="4"/>
    <cellStyle name="千位分隔[0]" xfId="6" builtinId="6"/>
    <cellStyle name="千位分隔" xfId="7" builtinId="3"/>
    <cellStyle name="常规 7 3" xfId="8"/>
    <cellStyle name="40% - 强调文字颜色 3" xfId="9" builtinId="39"/>
    <cellStyle name="差" xfId="10" builtinId="27"/>
    <cellStyle name="60% - 强调文字颜色 3" xfId="11" builtinId="40"/>
    <cellStyle name="超链接" xfId="12" builtinId="8"/>
    <cellStyle name="百分比" xfId="13" builtinId="5"/>
    <cellStyle name="已访问的超链接" xfId="14" builtinId="9"/>
    <cellStyle name="注释" xfId="15" builtinId="10"/>
    <cellStyle name="常规 6" xfId="16"/>
    <cellStyle name="60% - 强调文字颜色 2" xfId="17" builtinId="36"/>
    <cellStyle name="标题 4" xfId="18" builtinId="19"/>
    <cellStyle name="警告文本" xfId="19" builtinId="11"/>
    <cellStyle name="常规 25" xfId="20"/>
    <cellStyle name="标题" xfId="21" builtinId="15"/>
    <cellStyle name="常规 2 5" xfId="22"/>
    <cellStyle name="解释性文本" xfId="23" builtinId="53"/>
    <cellStyle name="标题 1" xfId="24" builtinId="16"/>
    <cellStyle name="标题 2" xfId="25" builtinId="17"/>
    <cellStyle name="60% - 强调文字颜色 1" xfId="26" builtinId="32"/>
    <cellStyle name="标题 3" xfId="27" builtinId="18"/>
    <cellStyle name="60% - 强调文字颜色 4" xfId="28" builtinId="44"/>
    <cellStyle name="输出" xfId="29" builtinId="21"/>
    <cellStyle name="计算" xfId="30" builtinId="22"/>
    <cellStyle name="检查单元格" xfId="31" builtinId="23"/>
    <cellStyle name="20% - 强调文字颜色 6" xfId="32" builtinId="50"/>
    <cellStyle name="强调文字颜色 2" xfId="33" builtinId="33"/>
    <cellStyle name="链接单元格" xfId="34" builtinId="24"/>
    <cellStyle name="汇总" xfId="35" builtinId="25"/>
    <cellStyle name="常规 27" xfId="36"/>
    <cellStyle name="好" xfId="37" builtinId="26"/>
    <cellStyle name="适中" xfId="38" builtinId="28"/>
    <cellStyle name="20% - 强调文字颜色 5" xfId="39" builtinId="46"/>
    <cellStyle name="强调文字颜色 1" xfId="40" builtinId="29"/>
    <cellStyle name="20% - 强调文字颜色 1" xfId="41" builtinId="30"/>
    <cellStyle name="常规_金寨县2017年度脱贫攻坚任务调查汇总表" xfId="42"/>
    <cellStyle name="常规 2 2 2" xfId="43"/>
    <cellStyle name="40% - 强调文字颜色 1" xfId="44" builtinId="31"/>
    <cellStyle name="20% - 强调文字颜色 2" xfId="45" builtinId="34"/>
    <cellStyle name="40% - 强调文字颜色 2" xfId="46" builtinId="35"/>
    <cellStyle name="强调文字颜色 3" xfId="47" builtinId="37"/>
    <cellStyle name="常规 2 4 2 2 3" xfId="48"/>
    <cellStyle name="强调文字颜色 4" xfId="49" builtinId="41"/>
    <cellStyle name="20% - 强调文字颜色 4" xfId="50" builtinId="42"/>
    <cellStyle name="常规 2 30 2" xfId="51"/>
    <cellStyle name="40% - 强调文字颜色 4" xfId="52" builtinId="43"/>
    <cellStyle name="强调文字颜色 5" xfId="53" builtinId="45"/>
    <cellStyle name="常规_14-17塘坝" xfId="54"/>
    <cellStyle name="常规 2 2" xfId="55"/>
    <cellStyle name="40% - 强调文字颜色 5" xfId="56" builtinId="47"/>
    <cellStyle name="60% - 强调文字颜色 5" xfId="57" builtinId="48"/>
    <cellStyle name="强调文字颜色 6" xfId="58" builtinId="49"/>
    <cellStyle name="常规 2 3" xfId="59"/>
    <cellStyle name="常规 10" xfId="60"/>
    <cellStyle name="40% - 强调文字颜色 6" xfId="61" builtinId="51"/>
    <cellStyle name="60% - 强调文字颜色 6" xfId="62" builtinId="52"/>
    <cellStyle name="常规 2" xfId="63"/>
    <cellStyle name="常规 2 2 2 2 2" xfId="64"/>
    <cellStyle name="常规 258" xfId="65"/>
    <cellStyle name="常规 259" xfId="66"/>
    <cellStyle name="常规 3 18" xfId="67"/>
    <cellStyle name="常规 28" xfId="68"/>
    <cellStyle name="常规 3" xfId="69"/>
    <cellStyle name="常规 3 2" xfId="70"/>
    <cellStyle name="常规 4" xfId="71"/>
    <cellStyle name="常规_成果表-天堂寨镇河沟" xfId="72"/>
    <cellStyle name="常规 5" xfId="73"/>
    <cellStyle name="常规 7" xfId="74"/>
    <cellStyle name="常规 95" xfId="75"/>
    <cellStyle name="常规 11" xfId="76"/>
    <cellStyle name="常规_成果表-天堂寨镇拦水堰" xfId="77"/>
    <cellStyle name="常规 10 2 10" xfId="78"/>
    <cellStyle name="常规 2 6" xfId="79"/>
    <cellStyle name="常规 8 30" xfId="80"/>
    <cellStyle name="常规 12" xfId="81"/>
    <cellStyle name="常规 8" xfId="82"/>
    <cellStyle name="常规 9" xfId="83"/>
    <cellStyle name="常规 100" xfId="84"/>
    <cellStyle name="常规_城口" xfId="85"/>
    <cellStyle name="常规 2 13" xfId="86"/>
    <cellStyle name="常规 10 2" xfId="87"/>
    <cellStyle name="常规_附表-全省贫困村自来水普及情况统计表_金寨县扶贫规划—农饮附表 (改）" xfId="88"/>
    <cellStyle name="常规 13" xfId="89"/>
    <cellStyle name="常规 141" xfId="90"/>
    <cellStyle name="常规_3我做的项目金寨县国家农业综合开发2016年花石乡生态综合治理项目" xfId="91"/>
    <cellStyle name="常规 14 2" xfId="92"/>
    <cellStyle name="常规 17" xfId="93"/>
    <cellStyle name="常规 38" xfId="94"/>
    <cellStyle name="常规_Sheet1_1" xfId="95"/>
    <cellStyle name="常规 14" xfId="96"/>
    <cellStyle name="常规 16" xfId="97"/>
    <cellStyle name="常规 15" xfId="98"/>
    <cellStyle name="常规 100 2" xfId="99"/>
    <cellStyle name="常规_城口 3" xfId="100"/>
    <cellStyle name="常规_城口 2" xfId="101"/>
    <cellStyle name="常规_附表-全省贫困村自来水普及情况统计表_金寨县扶贫规划—农饮附表 (改） 2" xfId="102"/>
    <cellStyle name="常规_城口 4" xfId="103"/>
    <cellStyle name="常规 11 2 3" xfId="104"/>
    <cellStyle name="常规 11 2 3 3 2" xfId="105"/>
    <cellStyle name="常规 11 2 2 2 3 2" xfId="106"/>
    <cellStyle name="常规 11 2 3 4" xfId="107"/>
    <cellStyle name="常规 11 2 2 2 3" xfId="108"/>
    <cellStyle name="常规 11 2 3 2" xfId="109"/>
    <cellStyle name="常规 11 2 3 3" xfId="110"/>
    <cellStyle name="超链接 2" xfId="111"/>
    <cellStyle name="常规 17 2" xfId="112"/>
    <cellStyle name="常规 14 3" xfId="113"/>
    <cellStyle name="常规 13 2" xfId="114"/>
    <cellStyle name="常规 11 2 2" xfId="115"/>
    <cellStyle name="常规_Sheet1" xfId="116"/>
    <cellStyle name="常规_附表-全省贫困村自来水普及情况统计表" xfId="117"/>
    <cellStyle name="常规 12 2" xfId="118"/>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114"/>
  <sheetViews>
    <sheetView tabSelected="1" zoomScale="90" zoomScaleNormal="90" workbookViewId="0">
      <pane xSplit="14" ySplit="3" topLeftCell="O4" activePane="bottomRight" state="frozen"/>
      <selection/>
      <selection pane="topRight"/>
      <selection pane="bottomLeft"/>
      <selection pane="bottomRight" activeCell="N114" sqref="A3:N114"/>
    </sheetView>
  </sheetViews>
  <sheetFormatPr defaultColWidth="8.8" defaultRowHeight="15" customHeight="1"/>
  <cols>
    <col min="1" max="1" width="8.6" style="2" customWidth="1"/>
    <col min="2" max="2" width="6.93333333333333" style="2" customWidth="1"/>
    <col min="3" max="3" width="5.26666666666667" style="2" customWidth="1"/>
    <col min="4" max="4" width="4.9" style="2" customWidth="1"/>
    <col min="5" max="5" width="4.44166666666667" style="2" customWidth="1"/>
    <col min="6" max="6" width="5.55" style="2" customWidth="1"/>
    <col min="7" max="7" width="15.925" style="2" customWidth="1"/>
    <col min="8" max="8" width="8.6" style="2" customWidth="1"/>
    <col min="9" max="9" width="5.91666666666667" style="2" customWidth="1"/>
    <col min="10" max="10" width="8.6" style="14" customWidth="1"/>
    <col min="11" max="11" width="6.85" style="2" customWidth="1"/>
    <col min="12" max="12" width="6.75833333333333" style="16" customWidth="1"/>
    <col min="13" max="13" width="21.85" style="17" customWidth="1"/>
    <col min="14" max="14" width="15.825" style="14" customWidth="1"/>
    <col min="15" max="15" width="3.05" style="2" hidden="1" customWidth="1"/>
    <col min="16" max="16384" width="8.8" style="2"/>
  </cols>
  <sheetData>
    <row r="1" ht="41" customHeight="1" spans="1:14">
      <c r="A1" s="18" t="s">
        <v>0</v>
      </c>
      <c r="B1" s="18"/>
      <c r="C1" s="18"/>
      <c r="D1" s="18"/>
      <c r="E1" s="18"/>
      <c r="F1" s="18"/>
      <c r="G1" s="18"/>
      <c r="H1" s="18"/>
      <c r="I1" s="18"/>
      <c r="J1" s="18"/>
      <c r="K1" s="18"/>
      <c r="L1" s="18"/>
      <c r="M1" s="18"/>
      <c r="N1" s="18"/>
    </row>
    <row r="2" ht="128" customHeight="1" spans="1:14">
      <c r="A2" s="19" t="s">
        <v>1</v>
      </c>
      <c r="B2" s="17"/>
      <c r="C2" s="17"/>
      <c r="D2" s="17"/>
      <c r="E2" s="17"/>
      <c r="F2" s="17"/>
      <c r="G2" s="17"/>
      <c r="H2" s="17"/>
      <c r="I2" s="17"/>
      <c r="J2" s="17"/>
      <c r="K2" s="17"/>
      <c r="L2" s="17"/>
      <c r="N2" s="17"/>
    </row>
    <row r="3" customFormat="1" ht="37" customHeight="1" spans="1:15">
      <c r="A3" s="20" t="s">
        <v>2</v>
      </c>
      <c r="B3" s="20" t="s">
        <v>3</v>
      </c>
      <c r="C3" s="20" t="s">
        <v>4</v>
      </c>
      <c r="D3" s="20" t="s">
        <v>5</v>
      </c>
      <c r="E3" s="20" t="s">
        <v>6</v>
      </c>
      <c r="F3" s="20" t="s">
        <v>7</v>
      </c>
      <c r="G3" s="20" t="s">
        <v>8</v>
      </c>
      <c r="H3" s="20" t="s">
        <v>9</v>
      </c>
      <c r="I3" s="20" t="s">
        <v>10</v>
      </c>
      <c r="J3" s="20" t="s">
        <v>11</v>
      </c>
      <c r="K3" s="20" t="s">
        <v>12</v>
      </c>
      <c r="L3" s="20" t="s">
        <v>13</v>
      </c>
      <c r="M3" s="20" t="s">
        <v>14</v>
      </c>
      <c r="N3" s="20" t="s">
        <v>15</v>
      </c>
      <c r="O3" s="36"/>
    </row>
    <row r="4" customFormat="1" ht="19" customHeight="1" spans="1:15">
      <c r="A4" s="20" t="s">
        <v>16</v>
      </c>
      <c r="B4" s="20"/>
      <c r="C4" s="21"/>
      <c r="D4" s="20"/>
      <c r="E4" s="20"/>
      <c r="F4" s="20"/>
      <c r="G4" s="21"/>
      <c r="H4" s="20">
        <f>H5+H55</f>
        <v>16682.5</v>
      </c>
      <c r="I4" s="24"/>
      <c r="J4" s="24"/>
      <c r="K4" s="24"/>
      <c r="L4" s="25"/>
      <c r="M4" s="37"/>
      <c r="N4" s="37"/>
      <c r="O4" s="36"/>
    </row>
    <row r="5" s="1" customFormat="1" ht="22" customHeight="1" spans="1:15">
      <c r="A5" s="22" t="s">
        <v>17</v>
      </c>
      <c r="B5" s="22" t="s">
        <v>18</v>
      </c>
      <c r="C5" s="20"/>
      <c r="D5" s="20"/>
      <c r="E5" s="20"/>
      <c r="F5" s="20"/>
      <c r="G5" s="20"/>
      <c r="H5" s="20">
        <f>H6+H19+H24+H30+H35+H44+H49</f>
        <v>8346</v>
      </c>
      <c r="I5" s="20"/>
      <c r="J5" s="20"/>
      <c r="K5" s="20"/>
      <c r="L5" s="22"/>
      <c r="M5" s="21"/>
      <c r="N5" s="21"/>
      <c r="O5" s="38"/>
    </row>
    <row r="6" s="1" customFormat="1" ht="22" customHeight="1" spans="1:15">
      <c r="A6" s="20" t="s">
        <v>19</v>
      </c>
      <c r="B6" s="22" t="s">
        <v>20</v>
      </c>
      <c r="C6" s="20"/>
      <c r="D6" s="20"/>
      <c r="E6" s="20"/>
      <c r="F6" s="20"/>
      <c r="G6" s="20"/>
      <c r="H6" s="23">
        <v>2500</v>
      </c>
      <c r="I6" s="20"/>
      <c r="J6" s="20"/>
      <c r="K6" s="20"/>
      <c r="L6" s="22"/>
      <c r="M6" s="21"/>
      <c r="N6" s="21"/>
      <c r="O6" s="38"/>
    </row>
    <row r="7" s="2" customFormat="1" ht="35" customHeight="1" spans="1:15">
      <c r="A7" s="24">
        <v>1</v>
      </c>
      <c r="B7" s="25"/>
      <c r="C7" s="24" t="s">
        <v>21</v>
      </c>
      <c r="D7" s="24" t="s">
        <v>22</v>
      </c>
      <c r="E7" s="24" t="s">
        <v>23</v>
      </c>
      <c r="F7" s="24" t="s">
        <v>24</v>
      </c>
      <c r="G7" s="24" t="s">
        <v>25</v>
      </c>
      <c r="H7" s="24">
        <v>600</v>
      </c>
      <c r="I7" s="24" t="s">
        <v>26</v>
      </c>
      <c r="J7" s="24" t="s">
        <v>27</v>
      </c>
      <c r="K7" s="24" t="s">
        <v>28</v>
      </c>
      <c r="L7" s="25">
        <v>220</v>
      </c>
      <c r="M7" s="24" t="s">
        <v>29</v>
      </c>
      <c r="N7" s="24" t="s">
        <v>30</v>
      </c>
      <c r="O7" s="16"/>
    </row>
    <row r="8" s="3" customFormat="1" ht="35" customHeight="1" spans="1:14">
      <c r="A8" s="24">
        <v>2</v>
      </c>
      <c r="B8" s="24"/>
      <c r="C8" s="24" t="s">
        <v>31</v>
      </c>
      <c r="D8" s="24" t="s">
        <v>22</v>
      </c>
      <c r="E8" s="24" t="s">
        <v>32</v>
      </c>
      <c r="F8" s="24" t="s">
        <v>33</v>
      </c>
      <c r="G8" s="24" t="s">
        <v>34</v>
      </c>
      <c r="H8" s="24">
        <v>100</v>
      </c>
      <c r="I8" s="24" t="s">
        <v>26</v>
      </c>
      <c r="J8" s="24" t="s">
        <v>27</v>
      </c>
      <c r="K8" s="24" t="s">
        <v>28</v>
      </c>
      <c r="L8" s="24">
        <v>220</v>
      </c>
      <c r="M8" s="24" t="s">
        <v>35</v>
      </c>
      <c r="N8" s="37" t="s">
        <v>36</v>
      </c>
    </row>
    <row r="9" s="3" customFormat="1" ht="35" customHeight="1" spans="1:14">
      <c r="A9" s="24">
        <v>3</v>
      </c>
      <c r="B9" s="24"/>
      <c r="C9" s="24" t="s">
        <v>37</v>
      </c>
      <c r="D9" s="24" t="s">
        <v>22</v>
      </c>
      <c r="E9" s="24" t="s">
        <v>32</v>
      </c>
      <c r="F9" s="24" t="s">
        <v>33</v>
      </c>
      <c r="G9" s="24" t="s">
        <v>38</v>
      </c>
      <c r="H9" s="24">
        <v>60</v>
      </c>
      <c r="I9" s="24" t="s">
        <v>26</v>
      </c>
      <c r="J9" s="24" t="s">
        <v>27</v>
      </c>
      <c r="K9" s="24" t="s">
        <v>28</v>
      </c>
      <c r="L9" s="24">
        <v>370</v>
      </c>
      <c r="M9" s="24" t="s">
        <v>39</v>
      </c>
      <c r="N9" s="37" t="s">
        <v>36</v>
      </c>
    </row>
    <row r="10" s="3" customFormat="1" ht="35" customHeight="1" spans="1:14">
      <c r="A10" s="24">
        <v>4</v>
      </c>
      <c r="B10" s="24"/>
      <c r="C10" s="24" t="s">
        <v>40</v>
      </c>
      <c r="D10" s="24" t="s">
        <v>22</v>
      </c>
      <c r="E10" s="24" t="s">
        <v>41</v>
      </c>
      <c r="F10" s="24" t="s">
        <v>42</v>
      </c>
      <c r="G10" s="24" t="s">
        <v>43</v>
      </c>
      <c r="H10" s="24">
        <v>100</v>
      </c>
      <c r="I10" s="24" t="s">
        <v>26</v>
      </c>
      <c r="J10" s="24" t="s">
        <v>27</v>
      </c>
      <c r="K10" s="24" t="s">
        <v>28</v>
      </c>
      <c r="L10" s="24">
        <v>2210</v>
      </c>
      <c r="M10" s="24" t="s">
        <v>44</v>
      </c>
      <c r="N10" s="37" t="s">
        <v>36</v>
      </c>
    </row>
    <row r="11" s="3" customFormat="1" ht="35" customHeight="1" spans="1:14">
      <c r="A11" s="24">
        <v>5</v>
      </c>
      <c r="B11" s="24"/>
      <c r="C11" s="24" t="s">
        <v>45</v>
      </c>
      <c r="D11" s="24" t="s">
        <v>22</v>
      </c>
      <c r="E11" s="24" t="s">
        <v>32</v>
      </c>
      <c r="F11" s="24" t="s">
        <v>46</v>
      </c>
      <c r="G11" s="24" t="s">
        <v>47</v>
      </c>
      <c r="H11" s="24">
        <v>150</v>
      </c>
      <c r="I11" s="24" t="s">
        <v>26</v>
      </c>
      <c r="J11" s="24" t="s">
        <v>27</v>
      </c>
      <c r="K11" s="24" t="s">
        <v>28</v>
      </c>
      <c r="L11" s="24">
        <v>466</v>
      </c>
      <c r="M11" s="24" t="s">
        <v>48</v>
      </c>
      <c r="N11" s="37" t="s">
        <v>36</v>
      </c>
    </row>
    <row r="12" s="3" customFormat="1" ht="35" customHeight="1" spans="1:14">
      <c r="A12" s="24">
        <v>6</v>
      </c>
      <c r="B12" s="24"/>
      <c r="C12" s="24" t="s">
        <v>49</v>
      </c>
      <c r="D12" s="24" t="s">
        <v>22</v>
      </c>
      <c r="E12" s="24" t="s">
        <v>32</v>
      </c>
      <c r="F12" s="24" t="s">
        <v>50</v>
      </c>
      <c r="G12" s="24" t="s">
        <v>51</v>
      </c>
      <c r="H12" s="24">
        <v>200</v>
      </c>
      <c r="I12" s="24" t="s">
        <v>26</v>
      </c>
      <c r="J12" s="24" t="s">
        <v>27</v>
      </c>
      <c r="K12" s="24" t="s">
        <v>28</v>
      </c>
      <c r="L12" s="24">
        <v>120</v>
      </c>
      <c r="M12" s="24" t="s">
        <v>52</v>
      </c>
      <c r="N12" s="37" t="s">
        <v>36</v>
      </c>
    </row>
    <row r="13" s="3" customFormat="1" ht="35" customHeight="1" spans="1:14">
      <c r="A13" s="24">
        <v>7</v>
      </c>
      <c r="B13" s="24"/>
      <c r="C13" s="24" t="s">
        <v>53</v>
      </c>
      <c r="D13" s="24" t="s">
        <v>22</v>
      </c>
      <c r="E13" s="24" t="s">
        <v>32</v>
      </c>
      <c r="F13" s="24" t="s">
        <v>54</v>
      </c>
      <c r="G13" s="24" t="s">
        <v>55</v>
      </c>
      <c r="H13" s="24">
        <v>100</v>
      </c>
      <c r="I13" s="24" t="s">
        <v>26</v>
      </c>
      <c r="J13" s="24" t="s">
        <v>27</v>
      </c>
      <c r="K13" s="24" t="s">
        <v>28</v>
      </c>
      <c r="L13" s="24">
        <v>100</v>
      </c>
      <c r="M13" s="24" t="s">
        <v>56</v>
      </c>
      <c r="N13" s="37" t="s">
        <v>36</v>
      </c>
    </row>
    <row r="14" s="3" customFormat="1" ht="35" customHeight="1" spans="1:14">
      <c r="A14" s="24">
        <v>8</v>
      </c>
      <c r="B14" s="24"/>
      <c r="C14" s="24" t="s">
        <v>57</v>
      </c>
      <c r="D14" s="24" t="s">
        <v>22</v>
      </c>
      <c r="E14" s="24" t="s">
        <v>32</v>
      </c>
      <c r="F14" s="24" t="s">
        <v>58</v>
      </c>
      <c r="G14" s="24" t="s">
        <v>59</v>
      </c>
      <c r="H14" s="24">
        <v>450</v>
      </c>
      <c r="I14" s="24" t="s">
        <v>26</v>
      </c>
      <c r="J14" s="24" t="s">
        <v>27</v>
      </c>
      <c r="K14" s="24" t="s">
        <v>28</v>
      </c>
      <c r="L14" s="24">
        <v>1560</v>
      </c>
      <c r="M14" s="24" t="s">
        <v>60</v>
      </c>
      <c r="N14" s="37" t="s">
        <v>36</v>
      </c>
    </row>
    <row r="15" s="3" customFormat="1" ht="35" customHeight="1" spans="1:14">
      <c r="A15" s="24">
        <v>9</v>
      </c>
      <c r="B15" s="24"/>
      <c r="C15" s="24" t="s">
        <v>61</v>
      </c>
      <c r="D15" s="24" t="s">
        <v>22</v>
      </c>
      <c r="E15" s="24" t="s">
        <v>32</v>
      </c>
      <c r="F15" s="24" t="s">
        <v>33</v>
      </c>
      <c r="G15" s="24" t="s">
        <v>62</v>
      </c>
      <c r="H15" s="24">
        <v>120</v>
      </c>
      <c r="I15" s="24" t="s">
        <v>26</v>
      </c>
      <c r="J15" s="24" t="s">
        <v>27</v>
      </c>
      <c r="K15" s="24" t="s">
        <v>28</v>
      </c>
      <c r="L15" s="24">
        <v>870</v>
      </c>
      <c r="M15" s="24" t="s">
        <v>63</v>
      </c>
      <c r="N15" s="37" t="s">
        <v>36</v>
      </c>
    </row>
    <row r="16" s="4" customFormat="1" ht="35" customHeight="1" spans="1:14">
      <c r="A16" s="24">
        <v>10</v>
      </c>
      <c r="B16" s="24"/>
      <c r="C16" s="24" t="s">
        <v>64</v>
      </c>
      <c r="D16" s="24" t="s">
        <v>22</v>
      </c>
      <c r="E16" s="24" t="s">
        <v>32</v>
      </c>
      <c r="F16" s="24" t="s">
        <v>24</v>
      </c>
      <c r="G16" s="24" t="s">
        <v>65</v>
      </c>
      <c r="H16" s="24">
        <v>500</v>
      </c>
      <c r="I16" s="24" t="s">
        <v>26</v>
      </c>
      <c r="J16" s="24" t="s">
        <v>27</v>
      </c>
      <c r="K16" s="24" t="s">
        <v>28</v>
      </c>
      <c r="L16" s="24">
        <v>500</v>
      </c>
      <c r="M16" s="24" t="s">
        <v>66</v>
      </c>
      <c r="N16" s="37" t="s">
        <v>36</v>
      </c>
    </row>
    <row r="17" s="4" customFormat="1" ht="35" customHeight="1" spans="1:14">
      <c r="A17" s="24">
        <v>11</v>
      </c>
      <c r="B17" s="24"/>
      <c r="C17" s="24" t="s">
        <v>67</v>
      </c>
      <c r="D17" s="24" t="s">
        <v>22</v>
      </c>
      <c r="E17" s="24" t="s">
        <v>32</v>
      </c>
      <c r="F17" s="24" t="s">
        <v>33</v>
      </c>
      <c r="G17" s="24" t="s">
        <v>68</v>
      </c>
      <c r="H17" s="24">
        <v>120</v>
      </c>
      <c r="I17" s="24" t="s">
        <v>26</v>
      </c>
      <c r="J17" s="24" t="s">
        <v>27</v>
      </c>
      <c r="K17" s="24" t="s">
        <v>28</v>
      </c>
      <c r="L17" s="24">
        <v>220</v>
      </c>
      <c r="M17" s="24" t="s">
        <v>69</v>
      </c>
      <c r="N17" s="37" t="s">
        <v>36</v>
      </c>
    </row>
    <row r="18" ht="35" customHeight="1" spans="1:15">
      <c r="A18" s="25"/>
      <c r="B18" s="25"/>
      <c r="C18" s="26"/>
      <c r="D18" s="26"/>
      <c r="E18" s="26"/>
      <c r="F18" s="26"/>
      <c r="G18" s="26"/>
      <c r="H18" s="26"/>
      <c r="I18" s="26"/>
      <c r="J18" s="39"/>
      <c r="K18" s="26"/>
      <c r="L18" s="26"/>
      <c r="M18" s="40"/>
      <c r="N18" s="37"/>
      <c r="O18" s="16"/>
    </row>
    <row r="19" s="1" customFormat="1" ht="35" customHeight="1" spans="1:15">
      <c r="A19" s="22" t="s">
        <v>70</v>
      </c>
      <c r="B19" s="22" t="s">
        <v>71</v>
      </c>
      <c r="C19" s="20"/>
      <c r="D19" s="22"/>
      <c r="E19" s="20"/>
      <c r="F19" s="20"/>
      <c r="G19" s="20"/>
      <c r="H19" s="23">
        <v>216</v>
      </c>
      <c r="I19" s="22"/>
      <c r="J19" s="22"/>
      <c r="K19" s="20"/>
      <c r="L19" s="22"/>
      <c r="M19" s="21"/>
      <c r="N19" s="21"/>
      <c r="O19" s="38"/>
    </row>
    <row r="20" ht="35" customHeight="1" spans="1:15">
      <c r="A20" s="25">
        <v>1</v>
      </c>
      <c r="B20" s="25"/>
      <c r="C20" s="27" t="s">
        <v>72</v>
      </c>
      <c r="D20" s="28" t="s">
        <v>22</v>
      </c>
      <c r="E20" s="24" t="s">
        <v>32</v>
      </c>
      <c r="F20" s="28" t="s">
        <v>73</v>
      </c>
      <c r="G20" s="28" t="s">
        <v>74</v>
      </c>
      <c r="H20" s="27">
        <v>100</v>
      </c>
      <c r="I20" s="41" t="s">
        <v>26</v>
      </c>
      <c r="J20" s="24" t="s">
        <v>27</v>
      </c>
      <c r="K20" s="24" t="s">
        <v>75</v>
      </c>
      <c r="L20" s="24">
        <v>500</v>
      </c>
      <c r="M20" s="24" t="s">
        <v>76</v>
      </c>
      <c r="N20" s="37" t="s">
        <v>77</v>
      </c>
      <c r="O20" s="16"/>
    </row>
    <row r="21" ht="35" customHeight="1" spans="1:15">
      <c r="A21" s="25">
        <v>2</v>
      </c>
      <c r="B21" s="25"/>
      <c r="C21" s="29" t="s">
        <v>78</v>
      </c>
      <c r="D21" s="29" t="s">
        <v>22</v>
      </c>
      <c r="E21" s="24" t="s">
        <v>32</v>
      </c>
      <c r="F21" s="29" t="s">
        <v>24</v>
      </c>
      <c r="G21" s="28" t="s">
        <v>79</v>
      </c>
      <c r="H21" s="27">
        <v>80</v>
      </c>
      <c r="I21" s="41" t="s">
        <v>26</v>
      </c>
      <c r="J21" s="24" t="s">
        <v>27</v>
      </c>
      <c r="K21" s="24" t="s">
        <v>75</v>
      </c>
      <c r="L21" s="24">
        <v>500</v>
      </c>
      <c r="M21" s="24" t="s">
        <v>80</v>
      </c>
      <c r="N21" s="37" t="s">
        <v>77</v>
      </c>
      <c r="O21" s="16"/>
    </row>
    <row r="22" s="5" customFormat="1" ht="35" customHeight="1" spans="1:14">
      <c r="A22" s="25">
        <v>3</v>
      </c>
      <c r="B22" s="25"/>
      <c r="C22" s="24" t="s">
        <v>81</v>
      </c>
      <c r="D22" s="29" t="s">
        <v>22</v>
      </c>
      <c r="E22" s="30" t="s">
        <v>32</v>
      </c>
      <c r="F22" s="24" t="s">
        <v>33</v>
      </c>
      <c r="G22" s="24" t="s">
        <v>82</v>
      </c>
      <c r="H22" s="24">
        <v>36</v>
      </c>
      <c r="I22" s="30" t="s">
        <v>26</v>
      </c>
      <c r="J22" s="30" t="s">
        <v>83</v>
      </c>
      <c r="K22" s="24" t="s">
        <v>75</v>
      </c>
      <c r="L22" s="24">
        <v>300</v>
      </c>
      <c r="M22" s="24" t="s">
        <v>84</v>
      </c>
      <c r="N22" s="37" t="s">
        <v>85</v>
      </c>
    </row>
    <row r="23" customFormat="1" ht="35" customHeight="1" spans="1:15">
      <c r="A23" s="25"/>
      <c r="B23" s="25"/>
      <c r="C23" s="29"/>
      <c r="D23" s="29"/>
      <c r="E23" s="24"/>
      <c r="F23" s="29"/>
      <c r="G23" s="28"/>
      <c r="H23" s="27"/>
      <c r="I23" s="41"/>
      <c r="J23" s="24"/>
      <c r="K23" s="24"/>
      <c r="L23" s="24"/>
      <c r="M23" s="24"/>
      <c r="N23" s="37"/>
      <c r="O23" s="16"/>
    </row>
    <row r="24" s="1" customFormat="1" ht="35" customHeight="1" spans="1:15">
      <c r="A24" s="22" t="s">
        <v>86</v>
      </c>
      <c r="B24" s="22" t="s">
        <v>87</v>
      </c>
      <c r="C24" s="20"/>
      <c r="D24" s="22"/>
      <c r="E24" s="20"/>
      <c r="F24" s="20"/>
      <c r="G24" s="20"/>
      <c r="H24" s="20">
        <v>420</v>
      </c>
      <c r="I24" s="22"/>
      <c r="J24" s="22"/>
      <c r="K24" s="42"/>
      <c r="L24" s="22"/>
      <c r="M24" s="21"/>
      <c r="N24" s="21"/>
      <c r="O24" s="38"/>
    </row>
    <row r="25" s="6" customFormat="1" ht="35" customHeight="1" spans="1:14">
      <c r="A25" s="30">
        <v>1</v>
      </c>
      <c r="B25" s="30"/>
      <c r="C25" s="30" t="s">
        <v>88</v>
      </c>
      <c r="D25" s="29" t="s">
        <v>22</v>
      </c>
      <c r="E25" s="30" t="s">
        <v>32</v>
      </c>
      <c r="F25" s="30" t="s">
        <v>24</v>
      </c>
      <c r="G25" s="30" t="s">
        <v>89</v>
      </c>
      <c r="H25" s="30">
        <v>300</v>
      </c>
      <c r="I25" s="30" t="s">
        <v>26</v>
      </c>
      <c r="J25" s="30" t="s">
        <v>27</v>
      </c>
      <c r="K25" s="30" t="s">
        <v>90</v>
      </c>
      <c r="L25" s="30">
        <v>200</v>
      </c>
      <c r="M25" s="30" t="s">
        <v>66</v>
      </c>
      <c r="N25" s="43" t="s">
        <v>36</v>
      </c>
    </row>
    <row r="26" s="7" customFormat="1" ht="35" customHeight="1" spans="1:14">
      <c r="A26" s="30">
        <v>2</v>
      </c>
      <c r="B26" s="30"/>
      <c r="C26" s="30" t="s">
        <v>91</v>
      </c>
      <c r="D26" s="29" t="s">
        <v>22</v>
      </c>
      <c r="E26" s="30" t="s">
        <v>32</v>
      </c>
      <c r="F26" s="30" t="s">
        <v>33</v>
      </c>
      <c r="G26" s="30" t="s">
        <v>92</v>
      </c>
      <c r="H26" s="30">
        <v>50</v>
      </c>
      <c r="I26" s="30" t="s">
        <v>26</v>
      </c>
      <c r="J26" s="30" t="s">
        <v>27</v>
      </c>
      <c r="K26" s="30" t="s">
        <v>90</v>
      </c>
      <c r="L26" s="30">
        <v>690</v>
      </c>
      <c r="M26" s="30" t="s">
        <v>93</v>
      </c>
      <c r="N26" s="43" t="s">
        <v>36</v>
      </c>
    </row>
    <row r="27" s="7" customFormat="1" ht="35" customHeight="1" spans="1:14">
      <c r="A27" s="30">
        <v>3</v>
      </c>
      <c r="B27" s="30"/>
      <c r="C27" s="30" t="s">
        <v>94</v>
      </c>
      <c r="D27" s="29" t="s">
        <v>22</v>
      </c>
      <c r="E27" s="30" t="s">
        <v>32</v>
      </c>
      <c r="F27" s="30" t="s">
        <v>54</v>
      </c>
      <c r="G27" s="30" t="s">
        <v>95</v>
      </c>
      <c r="H27" s="30">
        <v>30</v>
      </c>
      <c r="I27" s="30" t="s">
        <v>26</v>
      </c>
      <c r="J27" s="30" t="s">
        <v>27</v>
      </c>
      <c r="K27" s="30" t="s">
        <v>90</v>
      </c>
      <c r="L27" s="30">
        <v>180</v>
      </c>
      <c r="M27" s="30" t="s">
        <v>96</v>
      </c>
      <c r="N27" s="43" t="s">
        <v>36</v>
      </c>
    </row>
    <row r="28" s="7" customFormat="1" ht="35" customHeight="1" spans="1:14">
      <c r="A28" s="30">
        <v>4</v>
      </c>
      <c r="B28" s="30"/>
      <c r="C28" s="30" t="s">
        <v>97</v>
      </c>
      <c r="D28" s="29" t="s">
        <v>22</v>
      </c>
      <c r="E28" s="30" t="s">
        <v>32</v>
      </c>
      <c r="F28" s="30" t="s">
        <v>50</v>
      </c>
      <c r="G28" s="30" t="s">
        <v>98</v>
      </c>
      <c r="H28" s="30">
        <v>40</v>
      </c>
      <c r="I28" s="30" t="s">
        <v>26</v>
      </c>
      <c r="J28" s="30" t="s">
        <v>27</v>
      </c>
      <c r="K28" s="30" t="s">
        <v>90</v>
      </c>
      <c r="L28" s="30">
        <v>100</v>
      </c>
      <c r="M28" s="30" t="s">
        <v>99</v>
      </c>
      <c r="N28" s="43" t="s">
        <v>36</v>
      </c>
    </row>
    <row r="29" s="8" customFormat="1" ht="35" customHeight="1" spans="1:14">
      <c r="A29" s="31"/>
      <c r="B29" s="29"/>
      <c r="C29" s="29"/>
      <c r="D29" s="29"/>
      <c r="E29" s="32"/>
      <c r="F29" s="29"/>
      <c r="G29" s="29"/>
      <c r="H29" s="29"/>
      <c r="I29" s="29"/>
      <c r="J29" s="31"/>
      <c r="K29" s="29"/>
      <c r="L29" s="29"/>
      <c r="M29" s="44"/>
      <c r="N29" s="44"/>
    </row>
    <row r="30" s="1" customFormat="1" ht="35" customHeight="1" spans="1:15">
      <c r="A30" s="20" t="s">
        <v>100</v>
      </c>
      <c r="B30" s="20" t="s">
        <v>101</v>
      </c>
      <c r="C30" s="20"/>
      <c r="D30" s="20"/>
      <c r="E30" s="20"/>
      <c r="F30" s="20"/>
      <c r="G30" s="20"/>
      <c r="H30" s="20">
        <v>300</v>
      </c>
      <c r="I30" s="22"/>
      <c r="J30" s="20"/>
      <c r="K30" s="20"/>
      <c r="L30" s="45"/>
      <c r="M30" s="21"/>
      <c r="N30" s="21"/>
      <c r="O30" s="38"/>
    </row>
    <row r="31" s="9" customFormat="1" ht="35" customHeight="1" spans="1:15">
      <c r="A31" s="33">
        <v>1</v>
      </c>
      <c r="B31" s="34"/>
      <c r="C31" s="34" t="s">
        <v>102</v>
      </c>
      <c r="D31" s="34" t="s">
        <v>103</v>
      </c>
      <c r="E31" s="34" t="s">
        <v>32</v>
      </c>
      <c r="F31" s="34" t="s">
        <v>46</v>
      </c>
      <c r="G31" s="34" t="s">
        <v>104</v>
      </c>
      <c r="H31" s="34">
        <v>100</v>
      </c>
      <c r="I31" s="34" t="s">
        <v>26</v>
      </c>
      <c r="J31" s="34" t="s">
        <v>105</v>
      </c>
      <c r="K31" s="34" t="s">
        <v>106</v>
      </c>
      <c r="L31" s="34">
        <v>50</v>
      </c>
      <c r="M31" s="34" t="s">
        <v>107</v>
      </c>
      <c r="N31" s="46" t="s">
        <v>36</v>
      </c>
      <c r="O31" s="20" t="s">
        <v>108</v>
      </c>
    </row>
    <row r="32" s="3" customFormat="1" ht="35" customHeight="1" spans="1:15">
      <c r="A32" s="33">
        <v>2</v>
      </c>
      <c r="B32" s="34"/>
      <c r="C32" s="34" t="s">
        <v>109</v>
      </c>
      <c r="D32" s="34" t="s">
        <v>103</v>
      </c>
      <c r="E32" s="34" t="s">
        <v>32</v>
      </c>
      <c r="F32" s="34" t="s">
        <v>50</v>
      </c>
      <c r="G32" s="34" t="s">
        <v>104</v>
      </c>
      <c r="H32" s="34">
        <v>100</v>
      </c>
      <c r="I32" s="34" t="s">
        <v>26</v>
      </c>
      <c r="J32" s="34" t="s">
        <v>105</v>
      </c>
      <c r="K32" s="34" t="s">
        <v>106</v>
      </c>
      <c r="L32" s="34">
        <v>50</v>
      </c>
      <c r="M32" s="34" t="s">
        <v>107</v>
      </c>
      <c r="N32" s="46" t="s">
        <v>36</v>
      </c>
      <c r="O32" s="20" t="s">
        <v>108</v>
      </c>
    </row>
    <row r="33" s="3" customFormat="1" ht="35" customHeight="1" spans="1:15">
      <c r="A33" s="33">
        <v>3</v>
      </c>
      <c r="B33" s="34"/>
      <c r="C33" s="34" t="s">
        <v>110</v>
      </c>
      <c r="D33" s="34" t="s">
        <v>103</v>
      </c>
      <c r="E33" s="34" t="s">
        <v>32</v>
      </c>
      <c r="F33" s="34" t="s">
        <v>111</v>
      </c>
      <c r="G33" s="34" t="s">
        <v>104</v>
      </c>
      <c r="H33" s="34">
        <v>100</v>
      </c>
      <c r="I33" s="34" t="s">
        <v>26</v>
      </c>
      <c r="J33" s="34" t="s">
        <v>105</v>
      </c>
      <c r="K33" s="34" t="s">
        <v>106</v>
      </c>
      <c r="L33" s="34">
        <v>50</v>
      </c>
      <c r="M33" s="34" t="s">
        <v>107</v>
      </c>
      <c r="N33" s="46" t="s">
        <v>36</v>
      </c>
      <c r="O33" s="20" t="s">
        <v>108</v>
      </c>
    </row>
    <row r="34" s="4" customFormat="1" ht="35" customHeight="1" spans="1:14">
      <c r="A34" s="24"/>
      <c r="B34" s="24"/>
      <c r="C34" s="24"/>
      <c r="D34" s="24"/>
      <c r="E34" s="24"/>
      <c r="F34" s="24"/>
      <c r="G34" s="24"/>
      <c r="H34" s="24"/>
      <c r="I34" s="24"/>
      <c r="J34" s="24"/>
      <c r="K34" s="24"/>
      <c r="L34" s="24"/>
      <c r="M34" s="24"/>
      <c r="N34" s="37"/>
    </row>
    <row r="35" s="1" customFormat="1" ht="35" customHeight="1" spans="1:15">
      <c r="A35" s="20" t="s">
        <v>112</v>
      </c>
      <c r="B35" s="20" t="s">
        <v>113</v>
      </c>
      <c r="C35" s="20"/>
      <c r="D35" s="20"/>
      <c r="E35" s="20"/>
      <c r="F35" s="20"/>
      <c r="G35" s="20"/>
      <c r="H35" s="20">
        <v>4350</v>
      </c>
      <c r="I35" s="20"/>
      <c r="J35" s="20"/>
      <c r="K35" s="20"/>
      <c r="L35" s="20"/>
      <c r="M35" s="21"/>
      <c r="N35" s="21"/>
      <c r="O35" s="38"/>
    </row>
    <row r="36" s="3" customFormat="1" ht="35" customHeight="1" spans="1:14">
      <c r="A36" s="24">
        <v>1</v>
      </c>
      <c r="B36" s="24"/>
      <c r="C36" s="24" t="s">
        <v>114</v>
      </c>
      <c r="D36" s="24" t="s">
        <v>22</v>
      </c>
      <c r="E36" s="24" t="s">
        <v>32</v>
      </c>
      <c r="F36" s="24" t="s">
        <v>42</v>
      </c>
      <c r="G36" s="24" t="s">
        <v>115</v>
      </c>
      <c r="H36" s="24">
        <v>400</v>
      </c>
      <c r="I36" s="24" t="s">
        <v>26</v>
      </c>
      <c r="J36" s="24" t="s">
        <v>27</v>
      </c>
      <c r="K36" s="29" t="s">
        <v>116</v>
      </c>
      <c r="L36" s="24">
        <v>2650</v>
      </c>
      <c r="M36" s="24" t="s">
        <v>117</v>
      </c>
      <c r="N36" s="37" t="s">
        <v>36</v>
      </c>
    </row>
    <row r="37" s="3" customFormat="1" ht="35" customHeight="1" spans="1:14">
      <c r="A37" s="24">
        <v>2</v>
      </c>
      <c r="B37" s="24"/>
      <c r="C37" s="24" t="s">
        <v>118</v>
      </c>
      <c r="D37" s="24" t="s">
        <v>22</v>
      </c>
      <c r="E37" s="24" t="s">
        <v>32</v>
      </c>
      <c r="F37" s="24" t="s">
        <v>119</v>
      </c>
      <c r="G37" s="24" t="s">
        <v>120</v>
      </c>
      <c r="H37" s="24">
        <v>2000</v>
      </c>
      <c r="I37" s="24" t="s">
        <v>26</v>
      </c>
      <c r="J37" s="24" t="s">
        <v>27</v>
      </c>
      <c r="K37" s="29" t="s">
        <v>116</v>
      </c>
      <c r="L37" s="24">
        <v>3230</v>
      </c>
      <c r="M37" s="24" t="s">
        <v>121</v>
      </c>
      <c r="N37" s="37" t="s">
        <v>36</v>
      </c>
    </row>
    <row r="38" s="3" customFormat="1" ht="35" customHeight="1" spans="1:14">
      <c r="A38" s="24">
        <v>3</v>
      </c>
      <c r="B38" s="24"/>
      <c r="C38" s="24" t="s">
        <v>122</v>
      </c>
      <c r="D38" s="24" t="s">
        <v>22</v>
      </c>
      <c r="E38" s="24" t="s">
        <v>32</v>
      </c>
      <c r="F38" s="24" t="s">
        <v>33</v>
      </c>
      <c r="G38" s="24" t="s">
        <v>123</v>
      </c>
      <c r="H38" s="24">
        <v>450</v>
      </c>
      <c r="I38" s="24" t="s">
        <v>26</v>
      </c>
      <c r="J38" s="24" t="s">
        <v>27</v>
      </c>
      <c r="K38" s="29" t="s">
        <v>116</v>
      </c>
      <c r="L38" s="24">
        <v>549</v>
      </c>
      <c r="M38" s="24" t="s">
        <v>124</v>
      </c>
      <c r="N38" s="37" t="s">
        <v>36</v>
      </c>
    </row>
    <row r="39" s="3" customFormat="1" ht="35" customHeight="1" spans="1:14">
      <c r="A39" s="24">
        <v>4</v>
      </c>
      <c r="B39" s="24"/>
      <c r="C39" s="24" t="s">
        <v>125</v>
      </c>
      <c r="D39" s="24" t="s">
        <v>22</v>
      </c>
      <c r="E39" s="24" t="s">
        <v>32</v>
      </c>
      <c r="F39" s="24" t="s">
        <v>50</v>
      </c>
      <c r="G39" s="24" t="s">
        <v>126</v>
      </c>
      <c r="H39" s="24">
        <v>500</v>
      </c>
      <c r="I39" s="24" t="s">
        <v>26</v>
      </c>
      <c r="J39" s="24" t="s">
        <v>27</v>
      </c>
      <c r="K39" s="29" t="s">
        <v>116</v>
      </c>
      <c r="L39" s="24">
        <v>300</v>
      </c>
      <c r="M39" s="24" t="s">
        <v>127</v>
      </c>
      <c r="N39" s="37" t="s">
        <v>36</v>
      </c>
    </row>
    <row r="40" s="8" customFormat="1" ht="35" customHeight="1" spans="1:14">
      <c r="A40" s="24">
        <v>5</v>
      </c>
      <c r="B40" s="29"/>
      <c r="C40" s="24" t="s">
        <v>128</v>
      </c>
      <c r="D40" s="24" t="s">
        <v>22</v>
      </c>
      <c r="E40" s="24" t="s">
        <v>32</v>
      </c>
      <c r="F40" s="24" t="s">
        <v>42</v>
      </c>
      <c r="G40" s="24" t="s">
        <v>129</v>
      </c>
      <c r="H40" s="24">
        <v>500</v>
      </c>
      <c r="I40" s="24" t="s">
        <v>26</v>
      </c>
      <c r="J40" s="24" t="s">
        <v>27</v>
      </c>
      <c r="K40" s="29" t="s">
        <v>116</v>
      </c>
      <c r="L40" s="24">
        <v>1000</v>
      </c>
      <c r="M40" s="24" t="s">
        <v>117</v>
      </c>
      <c r="N40" s="37" t="s">
        <v>36</v>
      </c>
    </row>
    <row r="41" s="8" customFormat="1" ht="35" customHeight="1" spans="1:14">
      <c r="A41" s="24">
        <v>6</v>
      </c>
      <c r="B41" s="29"/>
      <c r="C41" s="24" t="s">
        <v>130</v>
      </c>
      <c r="D41" s="24" t="s">
        <v>22</v>
      </c>
      <c r="E41" s="24" t="s">
        <v>32</v>
      </c>
      <c r="F41" s="24" t="s">
        <v>24</v>
      </c>
      <c r="G41" s="24" t="s">
        <v>131</v>
      </c>
      <c r="H41" s="24">
        <v>300</v>
      </c>
      <c r="I41" s="24" t="s">
        <v>26</v>
      </c>
      <c r="J41" s="24" t="s">
        <v>27</v>
      </c>
      <c r="K41" s="29" t="s">
        <v>116</v>
      </c>
      <c r="L41" s="24">
        <v>1200</v>
      </c>
      <c r="M41" s="24" t="s">
        <v>132</v>
      </c>
      <c r="N41" s="37" t="s">
        <v>36</v>
      </c>
    </row>
    <row r="42" s="8" customFormat="1" ht="35" customHeight="1" spans="1:14">
      <c r="A42" s="24">
        <v>7</v>
      </c>
      <c r="B42" s="29"/>
      <c r="C42" s="24" t="s">
        <v>133</v>
      </c>
      <c r="D42" s="24" t="s">
        <v>22</v>
      </c>
      <c r="E42" s="24" t="s">
        <v>32</v>
      </c>
      <c r="F42" s="24" t="s">
        <v>24</v>
      </c>
      <c r="G42" s="24" t="s">
        <v>134</v>
      </c>
      <c r="H42" s="24">
        <v>200</v>
      </c>
      <c r="I42" s="24" t="s">
        <v>26</v>
      </c>
      <c r="J42" s="24" t="s">
        <v>27</v>
      </c>
      <c r="K42" s="29" t="s">
        <v>116</v>
      </c>
      <c r="L42" s="24">
        <v>800</v>
      </c>
      <c r="M42" s="24" t="s">
        <v>135</v>
      </c>
      <c r="N42" s="37" t="s">
        <v>36</v>
      </c>
    </row>
    <row r="43" s="8" customFormat="1" ht="35" customHeight="1" spans="1:14">
      <c r="A43" s="24"/>
      <c r="B43" s="29"/>
      <c r="C43" s="24"/>
      <c r="D43" s="24"/>
      <c r="E43" s="24"/>
      <c r="F43" s="24"/>
      <c r="G43" s="24"/>
      <c r="H43" s="24"/>
      <c r="I43" s="24"/>
      <c r="J43" s="24"/>
      <c r="K43" s="29"/>
      <c r="L43" s="24"/>
      <c r="M43" s="24"/>
      <c r="N43" s="37"/>
    </row>
    <row r="44" s="1" customFormat="1" ht="35" customHeight="1" spans="1:15">
      <c r="A44" s="20" t="s">
        <v>136</v>
      </c>
      <c r="B44" s="20" t="s">
        <v>137</v>
      </c>
      <c r="C44" s="20"/>
      <c r="D44" s="20"/>
      <c r="E44" s="20"/>
      <c r="F44" s="20"/>
      <c r="G44" s="20"/>
      <c r="H44" s="20">
        <v>60</v>
      </c>
      <c r="I44" s="20"/>
      <c r="J44" s="20"/>
      <c r="K44" s="20"/>
      <c r="L44" s="20"/>
      <c r="M44" s="21"/>
      <c r="N44" s="21"/>
      <c r="O44" s="38"/>
    </row>
    <row r="45" s="10" customFormat="1" ht="35" customHeight="1" spans="1:14">
      <c r="A45" s="25">
        <v>1</v>
      </c>
      <c r="B45" s="24"/>
      <c r="C45" s="24" t="s">
        <v>138</v>
      </c>
      <c r="D45" s="35" t="s">
        <v>22</v>
      </c>
      <c r="E45" s="24" t="s">
        <v>32</v>
      </c>
      <c r="F45" s="25" t="s">
        <v>54</v>
      </c>
      <c r="G45" s="35" t="s">
        <v>139</v>
      </c>
      <c r="H45" s="24">
        <v>30</v>
      </c>
      <c r="I45" s="24" t="s">
        <v>26</v>
      </c>
      <c r="J45" s="24" t="s">
        <v>27</v>
      </c>
      <c r="K45" s="35" t="s">
        <v>140</v>
      </c>
      <c r="L45" s="24">
        <v>2000</v>
      </c>
      <c r="M45" s="37" t="s">
        <v>44</v>
      </c>
      <c r="N45" s="29" t="s">
        <v>141</v>
      </c>
    </row>
    <row r="46" s="10" customFormat="1" ht="35" customHeight="1" spans="1:14">
      <c r="A46" s="25">
        <v>2</v>
      </c>
      <c r="B46" s="24"/>
      <c r="C46" s="24" t="s">
        <v>142</v>
      </c>
      <c r="D46" s="35" t="s">
        <v>22</v>
      </c>
      <c r="E46" s="24" t="s">
        <v>32</v>
      </c>
      <c r="F46" s="25" t="s">
        <v>46</v>
      </c>
      <c r="G46" s="35" t="s">
        <v>139</v>
      </c>
      <c r="H46" s="24">
        <v>30</v>
      </c>
      <c r="I46" s="24" t="s">
        <v>26</v>
      </c>
      <c r="J46" s="24" t="s">
        <v>27</v>
      </c>
      <c r="K46" s="35" t="s">
        <v>140</v>
      </c>
      <c r="L46" s="24">
        <v>2000</v>
      </c>
      <c r="M46" s="37" t="s">
        <v>44</v>
      </c>
      <c r="N46" s="29" t="s">
        <v>141</v>
      </c>
    </row>
    <row r="47" s="10" customFormat="1" ht="35" customHeight="1" spans="1:14">
      <c r="A47" s="25"/>
      <c r="B47" s="24"/>
      <c r="C47" s="24"/>
      <c r="D47" s="35"/>
      <c r="E47" s="24"/>
      <c r="F47" s="25"/>
      <c r="G47" s="24"/>
      <c r="H47" s="24"/>
      <c r="I47" s="25"/>
      <c r="J47" s="24"/>
      <c r="K47" s="35"/>
      <c r="L47" s="24"/>
      <c r="M47" s="37"/>
      <c r="N47" s="44"/>
    </row>
    <row r="48" s="10" customFormat="1" ht="35" customHeight="1" spans="1:14">
      <c r="A48" s="25"/>
      <c r="B48" s="24"/>
      <c r="C48" s="24"/>
      <c r="D48" s="35"/>
      <c r="E48" s="24"/>
      <c r="F48" s="25"/>
      <c r="G48" s="24"/>
      <c r="H48" s="24"/>
      <c r="I48" s="25"/>
      <c r="J48" s="24"/>
      <c r="K48" s="35"/>
      <c r="L48" s="24"/>
      <c r="M48" s="47"/>
      <c r="N48" s="37"/>
    </row>
    <row r="49" s="1" customFormat="1" ht="35" customHeight="1" spans="1:15">
      <c r="A49" s="20" t="s">
        <v>143</v>
      </c>
      <c r="B49" s="20" t="s">
        <v>144</v>
      </c>
      <c r="C49" s="20"/>
      <c r="D49" s="20"/>
      <c r="E49" s="20"/>
      <c r="F49" s="20"/>
      <c r="G49" s="20"/>
      <c r="H49" s="20">
        <v>500</v>
      </c>
      <c r="I49" s="20"/>
      <c r="J49" s="20"/>
      <c r="K49" s="20"/>
      <c r="L49" s="20"/>
      <c r="M49" s="21"/>
      <c r="N49" s="21"/>
      <c r="O49" s="38"/>
    </row>
    <row r="50" s="7" customFormat="1" ht="35" customHeight="1" spans="1:14">
      <c r="A50" s="30">
        <v>1</v>
      </c>
      <c r="B50" s="30"/>
      <c r="C50" s="30" t="s">
        <v>145</v>
      </c>
      <c r="D50" s="29" t="s">
        <v>22</v>
      </c>
      <c r="E50" s="30" t="s">
        <v>32</v>
      </c>
      <c r="F50" s="30" t="s">
        <v>111</v>
      </c>
      <c r="G50" s="30" t="s">
        <v>146</v>
      </c>
      <c r="H50" s="30">
        <v>300</v>
      </c>
      <c r="I50" s="30" t="s">
        <v>26</v>
      </c>
      <c r="J50" s="30" t="s">
        <v>27</v>
      </c>
      <c r="K50" s="30" t="s">
        <v>90</v>
      </c>
      <c r="L50" s="30">
        <v>600</v>
      </c>
      <c r="M50" s="30" t="s">
        <v>147</v>
      </c>
      <c r="N50" s="43" t="s">
        <v>36</v>
      </c>
    </row>
    <row r="51" s="7" customFormat="1" ht="35" customHeight="1" spans="1:14">
      <c r="A51" s="30">
        <v>2</v>
      </c>
      <c r="B51" s="30"/>
      <c r="C51" s="30" t="s">
        <v>148</v>
      </c>
      <c r="D51" s="29" t="s">
        <v>22</v>
      </c>
      <c r="E51" s="30" t="s">
        <v>32</v>
      </c>
      <c r="F51" s="30" t="s">
        <v>73</v>
      </c>
      <c r="G51" s="30" t="s">
        <v>149</v>
      </c>
      <c r="H51" s="30">
        <v>200</v>
      </c>
      <c r="I51" s="30" t="s">
        <v>26</v>
      </c>
      <c r="J51" s="30" t="s">
        <v>27</v>
      </c>
      <c r="K51" s="30" t="s">
        <v>90</v>
      </c>
      <c r="L51" s="30">
        <v>3000</v>
      </c>
      <c r="M51" s="30" t="s">
        <v>150</v>
      </c>
      <c r="N51" s="43" t="s">
        <v>36</v>
      </c>
    </row>
    <row r="52" s="11" customFormat="1" ht="35" customHeight="1" spans="1:14">
      <c r="A52" s="25"/>
      <c r="B52" s="31"/>
      <c r="C52" s="31"/>
      <c r="D52" s="31"/>
      <c r="E52" s="31"/>
      <c r="F52" s="31"/>
      <c r="G52" s="31"/>
      <c r="H52" s="31"/>
      <c r="I52" s="31"/>
      <c r="J52" s="31"/>
      <c r="K52" s="31"/>
      <c r="L52" s="31"/>
      <c r="M52" s="48"/>
      <c r="N52" s="37"/>
    </row>
    <row r="53" s="1" customFormat="1" ht="35" customHeight="1" spans="1:15">
      <c r="A53" s="20" t="s">
        <v>151</v>
      </c>
      <c r="B53" s="20" t="s">
        <v>152</v>
      </c>
      <c r="C53" s="20"/>
      <c r="D53" s="20"/>
      <c r="E53" s="20"/>
      <c r="F53" s="20"/>
      <c r="G53" s="20"/>
      <c r="H53" s="20">
        <v>0</v>
      </c>
      <c r="I53" s="20"/>
      <c r="J53" s="20"/>
      <c r="K53" s="20"/>
      <c r="L53" s="20"/>
      <c r="M53" s="21"/>
      <c r="N53" s="21"/>
      <c r="O53" s="38"/>
    </row>
    <row r="54" s="10" customFormat="1" ht="35" customHeight="1" spans="1:14">
      <c r="A54" s="25"/>
      <c r="B54" s="24"/>
      <c r="C54" s="24"/>
      <c r="D54" s="24"/>
      <c r="E54" s="24"/>
      <c r="F54" s="24"/>
      <c r="G54" s="24"/>
      <c r="H54" s="24"/>
      <c r="I54" s="24"/>
      <c r="J54" s="24"/>
      <c r="K54" s="24"/>
      <c r="L54" s="25"/>
      <c r="M54" s="37"/>
      <c r="N54" s="37"/>
    </row>
    <row r="55" s="12" customFormat="1" ht="35" customHeight="1" spans="1:14">
      <c r="A55" s="20" t="s">
        <v>153</v>
      </c>
      <c r="B55" s="20" t="s">
        <v>154</v>
      </c>
      <c r="C55" s="20"/>
      <c r="D55" s="20"/>
      <c r="E55" s="20"/>
      <c r="F55" s="20"/>
      <c r="G55" s="20"/>
      <c r="H55" s="20">
        <f>H56+H72+H91+H98+H108</f>
        <v>8336.5</v>
      </c>
      <c r="I55" s="20"/>
      <c r="J55" s="20"/>
      <c r="K55" s="20"/>
      <c r="L55" s="20"/>
      <c r="M55" s="21"/>
      <c r="N55" s="21"/>
    </row>
    <row r="56" s="12" customFormat="1" ht="35" customHeight="1" spans="1:14">
      <c r="A56" s="20" t="s">
        <v>19</v>
      </c>
      <c r="B56" s="20" t="s">
        <v>155</v>
      </c>
      <c r="C56" s="20"/>
      <c r="D56" s="20"/>
      <c r="E56" s="20"/>
      <c r="F56" s="20"/>
      <c r="G56" s="20"/>
      <c r="H56" s="20">
        <v>420</v>
      </c>
      <c r="I56" s="20"/>
      <c r="J56" s="20"/>
      <c r="K56" s="20"/>
      <c r="L56" s="20"/>
      <c r="M56" s="21"/>
      <c r="N56" s="21"/>
    </row>
    <row r="57" s="10" customFormat="1" ht="35" customHeight="1" spans="1:14">
      <c r="A57" s="25">
        <v>1</v>
      </c>
      <c r="B57" s="24"/>
      <c r="C57" s="24" t="s">
        <v>156</v>
      </c>
      <c r="D57" s="24" t="s">
        <v>22</v>
      </c>
      <c r="E57" s="24" t="s">
        <v>32</v>
      </c>
      <c r="F57" s="24" t="s">
        <v>24</v>
      </c>
      <c r="G57" s="24" t="s">
        <v>157</v>
      </c>
      <c r="H57" s="24">
        <v>30</v>
      </c>
      <c r="I57" s="24" t="s">
        <v>26</v>
      </c>
      <c r="J57" s="24" t="s">
        <v>27</v>
      </c>
      <c r="K57" s="24" t="s">
        <v>158</v>
      </c>
      <c r="L57" s="24">
        <v>200</v>
      </c>
      <c r="M57" s="37" t="s">
        <v>159</v>
      </c>
      <c r="N57" s="37" t="s">
        <v>160</v>
      </c>
    </row>
    <row r="58" s="10" customFormat="1" ht="35" customHeight="1" spans="1:14">
      <c r="A58" s="25">
        <v>2</v>
      </c>
      <c r="B58" s="24"/>
      <c r="C58" s="24" t="s">
        <v>161</v>
      </c>
      <c r="D58" s="24" t="s">
        <v>22</v>
      </c>
      <c r="E58" s="24" t="s">
        <v>32</v>
      </c>
      <c r="F58" s="24" t="s">
        <v>24</v>
      </c>
      <c r="G58" s="24" t="s">
        <v>157</v>
      </c>
      <c r="H58" s="24">
        <v>30</v>
      </c>
      <c r="I58" s="24" t="s">
        <v>26</v>
      </c>
      <c r="J58" s="24" t="s">
        <v>27</v>
      </c>
      <c r="K58" s="24" t="s">
        <v>158</v>
      </c>
      <c r="L58" s="24">
        <v>150</v>
      </c>
      <c r="M58" s="37" t="s">
        <v>162</v>
      </c>
      <c r="N58" s="37" t="s">
        <v>160</v>
      </c>
    </row>
    <row r="59" s="10" customFormat="1" ht="35" customHeight="1" spans="1:14">
      <c r="A59" s="25">
        <v>3</v>
      </c>
      <c r="B59" s="24"/>
      <c r="C59" s="24" t="s">
        <v>163</v>
      </c>
      <c r="D59" s="24" t="s">
        <v>22</v>
      </c>
      <c r="E59" s="24" t="s">
        <v>32</v>
      </c>
      <c r="F59" s="24" t="s">
        <v>42</v>
      </c>
      <c r="G59" s="24" t="s">
        <v>157</v>
      </c>
      <c r="H59" s="24">
        <v>30</v>
      </c>
      <c r="I59" s="24" t="s">
        <v>26</v>
      </c>
      <c r="J59" s="24" t="s">
        <v>27</v>
      </c>
      <c r="K59" s="24" t="s">
        <v>158</v>
      </c>
      <c r="L59" s="24">
        <v>100</v>
      </c>
      <c r="M59" s="37" t="s">
        <v>164</v>
      </c>
      <c r="N59" s="37" t="s">
        <v>160</v>
      </c>
    </row>
    <row r="60" s="10" customFormat="1" ht="35" customHeight="1" spans="1:14">
      <c r="A60" s="25">
        <v>4</v>
      </c>
      <c r="B60" s="24"/>
      <c r="C60" s="24" t="s">
        <v>165</v>
      </c>
      <c r="D60" s="24" t="s">
        <v>22</v>
      </c>
      <c r="E60" s="24" t="s">
        <v>32</v>
      </c>
      <c r="F60" s="24" t="s">
        <v>42</v>
      </c>
      <c r="G60" s="24" t="s">
        <v>157</v>
      </c>
      <c r="H60" s="24">
        <v>30</v>
      </c>
      <c r="I60" s="24" t="s">
        <v>26</v>
      </c>
      <c r="J60" s="24" t="s">
        <v>27</v>
      </c>
      <c r="K60" s="24" t="s">
        <v>158</v>
      </c>
      <c r="L60" s="24">
        <v>100</v>
      </c>
      <c r="M60" s="37" t="s">
        <v>164</v>
      </c>
      <c r="N60" s="37" t="s">
        <v>160</v>
      </c>
    </row>
    <row r="61" s="10" customFormat="1" ht="35" customHeight="1" spans="1:14">
      <c r="A61" s="25">
        <v>5</v>
      </c>
      <c r="B61" s="24"/>
      <c r="C61" s="24" t="s">
        <v>166</v>
      </c>
      <c r="D61" s="24" t="s">
        <v>22</v>
      </c>
      <c r="E61" s="24" t="s">
        <v>32</v>
      </c>
      <c r="F61" s="24" t="s">
        <v>33</v>
      </c>
      <c r="G61" s="24" t="s">
        <v>157</v>
      </c>
      <c r="H61" s="24">
        <v>30</v>
      </c>
      <c r="I61" s="24" t="s">
        <v>26</v>
      </c>
      <c r="J61" s="24" t="s">
        <v>27</v>
      </c>
      <c r="K61" s="24" t="s">
        <v>158</v>
      </c>
      <c r="L61" s="24">
        <v>100</v>
      </c>
      <c r="M61" s="37" t="s">
        <v>167</v>
      </c>
      <c r="N61" s="37" t="s">
        <v>160</v>
      </c>
    </row>
    <row r="62" s="10" customFormat="1" ht="35" customHeight="1" spans="1:14">
      <c r="A62" s="25">
        <v>6</v>
      </c>
      <c r="B62" s="24"/>
      <c r="C62" s="24" t="s">
        <v>168</v>
      </c>
      <c r="D62" s="24" t="s">
        <v>22</v>
      </c>
      <c r="E62" s="24" t="s">
        <v>32</v>
      </c>
      <c r="F62" s="24" t="s">
        <v>33</v>
      </c>
      <c r="G62" s="24" t="s">
        <v>157</v>
      </c>
      <c r="H62" s="24">
        <v>30</v>
      </c>
      <c r="I62" s="24" t="s">
        <v>26</v>
      </c>
      <c r="J62" s="24" t="s">
        <v>27</v>
      </c>
      <c r="K62" s="24" t="s">
        <v>158</v>
      </c>
      <c r="L62" s="24">
        <v>80</v>
      </c>
      <c r="M62" s="37" t="s">
        <v>164</v>
      </c>
      <c r="N62" s="37" t="s">
        <v>160</v>
      </c>
    </row>
    <row r="63" s="10" customFormat="1" ht="35" customHeight="1" spans="1:14">
      <c r="A63" s="25">
        <v>7</v>
      </c>
      <c r="B63" s="24"/>
      <c r="C63" s="24" t="s">
        <v>169</v>
      </c>
      <c r="D63" s="24" t="s">
        <v>22</v>
      </c>
      <c r="E63" s="24" t="s">
        <v>32</v>
      </c>
      <c r="F63" s="24" t="s">
        <v>54</v>
      </c>
      <c r="G63" s="24" t="s">
        <v>157</v>
      </c>
      <c r="H63" s="24">
        <v>30</v>
      </c>
      <c r="I63" s="24" t="s">
        <v>26</v>
      </c>
      <c r="J63" s="24" t="s">
        <v>27</v>
      </c>
      <c r="K63" s="24" t="s">
        <v>158</v>
      </c>
      <c r="L63" s="24">
        <v>110</v>
      </c>
      <c r="M63" s="37" t="s">
        <v>164</v>
      </c>
      <c r="N63" s="37" t="s">
        <v>160</v>
      </c>
    </row>
    <row r="64" s="10" customFormat="1" ht="35" customHeight="1" spans="1:14">
      <c r="A64" s="25">
        <v>8</v>
      </c>
      <c r="B64" s="24"/>
      <c r="C64" s="24" t="s">
        <v>170</v>
      </c>
      <c r="D64" s="24" t="s">
        <v>22</v>
      </c>
      <c r="E64" s="24" t="s">
        <v>32</v>
      </c>
      <c r="F64" s="24" t="s">
        <v>54</v>
      </c>
      <c r="G64" s="24" t="s">
        <v>157</v>
      </c>
      <c r="H64" s="24">
        <v>30</v>
      </c>
      <c r="I64" s="24" t="s">
        <v>26</v>
      </c>
      <c r="J64" s="24" t="s">
        <v>27</v>
      </c>
      <c r="K64" s="24" t="s">
        <v>158</v>
      </c>
      <c r="L64" s="24">
        <v>110</v>
      </c>
      <c r="M64" s="37" t="s">
        <v>164</v>
      </c>
      <c r="N64" s="37" t="s">
        <v>160</v>
      </c>
    </row>
    <row r="65" s="10" customFormat="1" ht="35" customHeight="1" spans="1:14">
      <c r="A65" s="25">
        <v>9</v>
      </c>
      <c r="B65" s="24"/>
      <c r="C65" s="24" t="s">
        <v>171</v>
      </c>
      <c r="D65" s="24" t="s">
        <v>22</v>
      </c>
      <c r="E65" s="24" t="s">
        <v>32</v>
      </c>
      <c r="F65" s="24" t="s">
        <v>111</v>
      </c>
      <c r="G65" s="24" t="s">
        <v>157</v>
      </c>
      <c r="H65" s="24">
        <v>30</v>
      </c>
      <c r="I65" s="24" t="s">
        <v>26</v>
      </c>
      <c r="J65" s="24" t="s">
        <v>27</v>
      </c>
      <c r="K65" s="24" t="s">
        <v>158</v>
      </c>
      <c r="L65" s="24">
        <v>300</v>
      </c>
      <c r="M65" s="37" t="s">
        <v>172</v>
      </c>
      <c r="N65" s="37" t="s">
        <v>160</v>
      </c>
    </row>
    <row r="66" s="10" customFormat="1" ht="35" customHeight="1" spans="1:14">
      <c r="A66" s="25">
        <v>10</v>
      </c>
      <c r="B66" s="24"/>
      <c r="C66" s="24" t="s">
        <v>173</v>
      </c>
      <c r="D66" s="24" t="s">
        <v>22</v>
      </c>
      <c r="E66" s="24" t="s">
        <v>32</v>
      </c>
      <c r="F66" s="24" t="s">
        <v>50</v>
      </c>
      <c r="G66" s="24" t="s">
        <v>157</v>
      </c>
      <c r="H66" s="24">
        <v>30</v>
      </c>
      <c r="I66" s="24" t="s">
        <v>26</v>
      </c>
      <c r="J66" s="24" t="s">
        <v>27</v>
      </c>
      <c r="K66" s="24" t="s">
        <v>158</v>
      </c>
      <c r="L66" s="24">
        <v>150</v>
      </c>
      <c r="M66" s="37" t="s">
        <v>174</v>
      </c>
      <c r="N66" s="37" t="s">
        <v>160</v>
      </c>
    </row>
    <row r="67" s="10" customFormat="1" ht="35" customHeight="1" spans="1:14">
      <c r="A67" s="25">
        <v>11</v>
      </c>
      <c r="B67" s="24"/>
      <c r="C67" s="24" t="s">
        <v>175</v>
      </c>
      <c r="D67" s="24" t="s">
        <v>22</v>
      </c>
      <c r="E67" s="24" t="s">
        <v>32</v>
      </c>
      <c r="F67" s="24" t="s">
        <v>50</v>
      </c>
      <c r="G67" s="24" t="s">
        <v>157</v>
      </c>
      <c r="H67" s="24">
        <v>30</v>
      </c>
      <c r="I67" s="24" t="s">
        <v>26</v>
      </c>
      <c r="J67" s="24" t="s">
        <v>27</v>
      </c>
      <c r="K67" s="24" t="s">
        <v>158</v>
      </c>
      <c r="L67" s="24">
        <v>140</v>
      </c>
      <c r="M67" s="37" t="s">
        <v>176</v>
      </c>
      <c r="N67" s="37" t="s">
        <v>160</v>
      </c>
    </row>
    <row r="68" s="10" customFormat="1" ht="35" customHeight="1" spans="1:14">
      <c r="A68" s="25">
        <v>12</v>
      </c>
      <c r="B68" s="24"/>
      <c r="C68" s="24" t="s">
        <v>177</v>
      </c>
      <c r="D68" s="24" t="s">
        <v>22</v>
      </c>
      <c r="E68" s="24" t="s">
        <v>32</v>
      </c>
      <c r="F68" s="24" t="s">
        <v>46</v>
      </c>
      <c r="G68" s="24" t="s">
        <v>157</v>
      </c>
      <c r="H68" s="24">
        <v>30</v>
      </c>
      <c r="I68" s="24" t="s">
        <v>26</v>
      </c>
      <c r="J68" s="24" t="s">
        <v>27</v>
      </c>
      <c r="K68" s="24" t="s">
        <v>158</v>
      </c>
      <c r="L68" s="24">
        <v>200</v>
      </c>
      <c r="M68" s="37" t="s">
        <v>174</v>
      </c>
      <c r="N68" s="37" t="s">
        <v>160</v>
      </c>
    </row>
    <row r="69" s="10" customFormat="1" ht="35" customHeight="1" spans="1:14">
      <c r="A69" s="25">
        <v>13</v>
      </c>
      <c r="B69" s="24"/>
      <c r="C69" s="24" t="s">
        <v>178</v>
      </c>
      <c r="D69" s="24" t="s">
        <v>22</v>
      </c>
      <c r="E69" s="24" t="s">
        <v>32</v>
      </c>
      <c r="F69" s="24" t="s">
        <v>73</v>
      </c>
      <c r="G69" s="24" t="s">
        <v>157</v>
      </c>
      <c r="H69" s="24">
        <v>30</v>
      </c>
      <c r="I69" s="24" t="s">
        <v>26</v>
      </c>
      <c r="J69" s="24" t="s">
        <v>27</v>
      </c>
      <c r="K69" s="24" t="s">
        <v>158</v>
      </c>
      <c r="L69" s="24">
        <v>110</v>
      </c>
      <c r="M69" s="37" t="s">
        <v>162</v>
      </c>
      <c r="N69" s="37" t="s">
        <v>160</v>
      </c>
    </row>
    <row r="70" s="10" customFormat="1" ht="35" customHeight="1" spans="1:14">
      <c r="A70" s="25">
        <v>14</v>
      </c>
      <c r="B70" s="24"/>
      <c r="C70" s="24" t="s">
        <v>179</v>
      </c>
      <c r="D70" s="24" t="s">
        <v>22</v>
      </c>
      <c r="E70" s="24" t="s">
        <v>32</v>
      </c>
      <c r="F70" s="24" t="s">
        <v>73</v>
      </c>
      <c r="G70" s="24" t="s">
        <v>157</v>
      </c>
      <c r="H70" s="24">
        <v>30</v>
      </c>
      <c r="I70" s="24" t="s">
        <v>26</v>
      </c>
      <c r="J70" s="24" t="s">
        <v>27</v>
      </c>
      <c r="K70" s="24" t="s">
        <v>158</v>
      </c>
      <c r="L70" s="24">
        <v>165</v>
      </c>
      <c r="M70" s="37" t="s">
        <v>180</v>
      </c>
      <c r="N70" s="37" t="s">
        <v>160</v>
      </c>
    </row>
    <row r="71" s="10" customFormat="1" ht="35" customHeight="1" spans="1:14">
      <c r="A71" s="25"/>
      <c r="B71" s="24"/>
      <c r="C71" s="24"/>
      <c r="D71" s="24"/>
      <c r="E71" s="24"/>
      <c r="F71" s="24"/>
      <c r="G71" s="24"/>
      <c r="H71" s="24"/>
      <c r="I71" s="24"/>
      <c r="J71" s="24"/>
      <c r="K71" s="24"/>
      <c r="L71" s="24"/>
      <c r="M71" s="37"/>
      <c r="N71" s="37"/>
    </row>
    <row r="72" s="12" customFormat="1" ht="35" customHeight="1" spans="1:14">
      <c r="A72" s="20" t="s">
        <v>70</v>
      </c>
      <c r="B72" s="20" t="s">
        <v>181</v>
      </c>
      <c r="C72" s="20"/>
      <c r="D72" s="20"/>
      <c r="E72" s="20"/>
      <c r="F72" s="20"/>
      <c r="G72" s="20"/>
      <c r="H72" s="23">
        <v>3790</v>
      </c>
      <c r="I72" s="20"/>
      <c r="J72" s="20"/>
      <c r="K72" s="20"/>
      <c r="L72" s="20"/>
      <c r="M72" s="21"/>
      <c r="N72" s="21"/>
    </row>
    <row r="73" s="10" customFormat="1" ht="35" customHeight="1" spans="1:14">
      <c r="A73" s="25">
        <v>1</v>
      </c>
      <c r="B73" s="24"/>
      <c r="C73" s="24" t="s">
        <v>182</v>
      </c>
      <c r="D73" s="24" t="s">
        <v>22</v>
      </c>
      <c r="E73" s="24" t="s">
        <v>32</v>
      </c>
      <c r="F73" s="24" t="s">
        <v>73</v>
      </c>
      <c r="G73" s="24" t="s">
        <v>183</v>
      </c>
      <c r="H73" s="24">
        <v>180</v>
      </c>
      <c r="I73" s="25" t="s">
        <v>26</v>
      </c>
      <c r="J73" s="24" t="s">
        <v>27</v>
      </c>
      <c r="K73" s="24" t="s">
        <v>184</v>
      </c>
      <c r="L73" s="25">
        <v>2000</v>
      </c>
      <c r="M73" s="37" t="s">
        <v>185</v>
      </c>
      <c r="N73" s="37" t="s">
        <v>186</v>
      </c>
    </row>
    <row r="74" s="10" customFormat="1" ht="35" customHeight="1" spans="1:14">
      <c r="A74" s="25">
        <v>2</v>
      </c>
      <c r="B74" s="24"/>
      <c r="C74" s="24" t="s">
        <v>187</v>
      </c>
      <c r="D74" s="24" t="s">
        <v>22</v>
      </c>
      <c r="E74" s="24" t="s">
        <v>32</v>
      </c>
      <c r="F74" s="24" t="s">
        <v>42</v>
      </c>
      <c r="G74" s="24" t="s">
        <v>188</v>
      </c>
      <c r="H74" s="24">
        <v>60</v>
      </c>
      <c r="I74" s="25" t="s">
        <v>26</v>
      </c>
      <c r="J74" s="24" t="s">
        <v>189</v>
      </c>
      <c r="K74" s="24" t="s">
        <v>184</v>
      </c>
      <c r="L74" s="25">
        <v>30</v>
      </c>
      <c r="M74" s="37" t="s">
        <v>190</v>
      </c>
      <c r="N74" s="37" t="s">
        <v>191</v>
      </c>
    </row>
    <row r="75" s="10" customFormat="1" ht="35" customHeight="1" spans="1:14">
      <c r="A75" s="25">
        <v>3</v>
      </c>
      <c r="B75" s="24"/>
      <c r="C75" s="24" t="s">
        <v>192</v>
      </c>
      <c r="D75" s="24" t="s">
        <v>22</v>
      </c>
      <c r="E75" s="24" t="s">
        <v>32</v>
      </c>
      <c r="F75" s="24" t="s">
        <v>73</v>
      </c>
      <c r="G75" s="24" t="s">
        <v>193</v>
      </c>
      <c r="H75" s="24">
        <v>45</v>
      </c>
      <c r="I75" s="25" t="s">
        <v>26</v>
      </c>
      <c r="J75" s="24" t="s">
        <v>189</v>
      </c>
      <c r="K75" s="24" t="s">
        <v>184</v>
      </c>
      <c r="L75" s="25">
        <v>30</v>
      </c>
      <c r="M75" s="37" t="s">
        <v>194</v>
      </c>
      <c r="N75" s="37" t="s">
        <v>191</v>
      </c>
    </row>
    <row r="76" s="10" customFormat="1" ht="35" customHeight="1" spans="1:14">
      <c r="A76" s="25">
        <v>4</v>
      </c>
      <c r="B76" s="24"/>
      <c r="C76" s="24" t="s">
        <v>195</v>
      </c>
      <c r="D76" s="24" t="s">
        <v>22</v>
      </c>
      <c r="E76" s="24" t="s">
        <v>32</v>
      </c>
      <c r="F76" s="24" t="s">
        <v>24</v>
      </c>
      <c r="G76" s="24" t="s">
        <v>196</v>
      </c>
      <c r="H76" s="24">
        <v>800</v>
      </c>
      <c r="I76" s="25" t="s">
        <v>26</v>
      </c>
      <c r="J76" s="24" t="s">
        <v>189</v>
      </c>
      <c r="K76" s="24" t="s">
        <v>184</v>
      </c>
      <c r="L76" s="25">
        <v>800</v>
      </c>
      <c r="M76" s="37" t="s">
        <v>197</v>
      </c>
      <c r="N76" s="44" t="s">
        <v>198</v>
      </c>
    </row>
    <row r="77" s="10" customFormat="1" ht="35" customHeight="1" spans="1:14">
      <c r="A77" s="25">
        <v>5</v>
      </c>
      <c r="B77" s="24"/>
      <c r="C77" s="24" t="s">
        <v>199</v>
      </c>
      <c r="D77" s="24" t="s">
        <v>22</v>
      </c>
      <c r="E77" s="24" t="s">
        <v>32</v>
      </c>
      <c r="F77" s="24" t="s">
        <v>24</v>
      </c>
      <c r="G77" s="49" t="s">
        <v>200</v>
      </c>
      <c r="H77" s="24">
        <v>80</v>
      </c>
      <c r="I77" s="25" t="s">
        <v>26</v>
      </c>
      <c r="J77" s="24" t="s">
        <v>189</v>
      </c>
      <c r="K77" s="24" t="s">
        <v>184</v>
      </c>
      <c r="L77" s="25">
        <v>500</v>
      </c>
      <c r="M77" s="37" t="s">
        <v>201</v>
      </c>
      <c r="N77" s="44" t="s">
        <v>198</v>
      </c>
    </row>
    <row r="78" s="10" customFormat="1" ht="35" customHeight="1" spans="1:14">
      <c r="A78" s="25">
        <v>6</v>
      </c>
      <c r="B78" s="24"/>
      <c r="C78" s="24" t="s">
        <v>202</v>
      </c>
      <c r="D78" s="24" t="s">
        <v>22</v>
      </c>
      <c r="E78" s="24" t="s">
        <v>32</v>
      </c>
      <c r="F78" s="24" t="s">
        <v>42</v>
      </c>
      <c r="G78" s="49" t="s">
        <v>200</v>
      </c>
      <c r="H78" s="24">
        <v>80</v>
      </c>
      <c r="I78" s="25" t="s">
        <v>26</v>
      </c>
      <c r="J78" s="24" t="s">
        <v>189</v>
      </c>
      <c r="K78" s="24" t="s">
        <v>184</v>
      </c>
      <c r="L78" s="25">
        <v>800</v>
      </c>
      <c r="M78" s="37" t="s">
        <v>197</v>
      </c>
      <c r="N78" s="44" t="s">
        <v>198</v>
      </c>
    </row>
    <row r="79" s="10" customFormat="1" ht="35" customHeight="1" spans="1:14">
      <c r="A79" s="25">
        <v>7</v>
      </c>
      <c r="B79" s="24"/>
      <c r="C79" s="24" t="s">
        <v>203</v>
      </c>
      <c r="D79" s="24" t="s">
        <v>22</v>
      </c>
      <c r="E79" s="24" t="s">
        <v>32</v>
      </c>
      <c r="F79" s="24" t="s">
        <v>33</v>
      </c>
      <c r="G79" s="49" t="s">
        <v>204</v>
      </c>
      <c r="H79" s="24">
        <v>120</v>
      </c>
      <c r="I79" s="25" t="s">
        <v>26</v>
      </c>
      <c r="J79" s="24" t="s">
        <v>189</v>
      </c>
      <c r="K79" s="24" t="s">
        <v>184</v>
      </c>
      <c r="L79" s="25">
        <v>800</v>
      </c>
      <c r="M79" s="37" t="s">
        <v>197</v>
      </c>
      <c r="N79" s="44" t="s">
        <v>198</v>
      </c>
    </row>
    <row r="80" s="10" customFormat="1" ht="35" customHeight="1" spans="1:14">
      <c r="A80" s="25">
        <v>8</v>
      </c>
      <c r="B80" s="24"/>
      <c r="C80" s="24" t="s">
        <v>205</v>
      </c>
      <c r="D80" s="24" t="s">
        <v>22</v>
      </c>
      <c r="E80" s="24" t="s">
        <v>32</v>
      </c>
      <c r="F80" s="24" t="s">
        <v>54</v>
      </c>
      <c r="G80" s="49" t="s">
        <v>200</v>
      </c>
      <c r="H80" s="24">
        <v>80</v>
      </c>
      <c r="I80" s="25" t="s">
        <v>26</v>
      </c>
      <c r="J80" s="24" t="s">
        <v>189</v>
      </c>
      <c r="K80" s="24" t="s">
        <v>184</v>
      </c>
      <c r="L80" s="25">
        <v>800</v>
      </c>
      <c r="M80" s="37" t="s">
        <v>197</v>
      </c>
      <c r="N80" s="44" t="s">
        <v>198</v>
      </c>
    </row>
    <row r="81" s="10" customFormat="1" ht="35" customHeight="1" spans="1:14">
      <c r="A81" s="25">
        <v>9</v>
      </c>
      <c r="B81" s="24"/>
      <c r="C81" s="24" t="s">
        <v>206</v>
      </c>
      <c r="D81" s="24" t="s">
        <v>22</v>
      </c>
      <c r="E81" s="24" t="s">
        <v>32</v>
      </c>
      <c r="F81" s="24" t="s">
        <v>111</v>
      </c>
      <c r="G81" s="49" t="s">
        <v>200</v>
      </c>
      <c r="H81" s="24">
        <v>80</v>
      </c>
      <c r="I81" s="25" t="s">
        <v>26</v>
      </c>
      <c r="J81" s="24" t="s">
        <v>189</v>
      </c>
      <c r="K81" s="24" t="s">
        <v>184</v>
      </c>
      <c r="L81" s="25">
        <v>800</v>
      </c>
      <c r="M81" s="37" t="s">
        <v>197</v>
      </c>
      <c r="N81" s="44" t="s">
        <v>198</v>
      </c>
    </row>
    <row r="82" s="10" customFormat="1" ht="35" customHeight="1" spans="1:14">
      <c r="A82" s="25">
        <v>10</v>
      </c>
      <c r="B82" s="24"/>
      <c r="C82" s="24" t="s">
        <v>207</v>
      </c>
      <c r="D82" s="24" t="s">
        <v>22</v>
      </c>
      <c r="E82" s="24" t="s">
        <v>32</v>
      </c>
      <c r="F82" s="24" t="s">
        <v>50</v>
      </c>
      <c r="G82" s="50" t="s">
        <v>208</v>
      </c>
      <c r="H82" s="24">
        <v>120</v>
      </c>
      <c r="I82" s="25" t="s">
        <v>26</v>
      </c>
      <c r="J82" s="24" t="s">
        <v>189</v>
      </c>
      <c r="K82" s="24" t="s">
        <v>184</v>
      </c>
      <c r="L82" s="25">
        <v>800</v>
      </c>
      <c r="M82" s="37" t="s">
        <v>197</v>
      </c>
      <c r="N82" s="44" t="s">
        <v>198</v>
      </c>
    </row>
    <row r="83" s="10" customFormat="1" ht="35" customHeight="1" spans="1:14">
      <c r="A83" s="25">
        <v>11</v>
      </c>
      <c r="B83" s="24"/>
      <c r="C83" s="24" t="s">
        <v>209</v>
      </c>
      <c r="D83" s="24" t="s">
        <v>22</v>
      </c>
      <c r="E83" s="24" t="s">
        <v>32</v>
      </c>
      <c r="F83" s="24" t="s">
        <v>73</v>
      </c>
      <c r="G83" s="49" t="s">
        <v>204</v>
      </c>
      <c r="H83" s="24">
        <v>100</v>
      </c>
      <c r="I83" s="25" t="s">
        <v>26</v>
      </c>
      <c r="J83" s="24" t="s">
        <v>189</v>
      </c>
      <c r="K83" s="24" t="s">
        <v>184</v>
      </c>
      <c r="L83" s="25">
        <v>800</v>
      </c>
      <c r="M83" s="37" t="s">
        <v>197</v>
      </c>
      <c r="N83" s="44" t="s">
        <v>198</v>
      </c>
    </row>
    <row r="84" s="10" customFormat="1" ht="35" customHeight="1" spans="1:14">
      <c r="A84" s="25">
        <v>12</v>
      </c>
      <c r="B84" s="24"/>
      <c r="C84" s="24" t="s">
        <v>210</v>
      </c>
      <c r="D84" s="24" t="s">
        <v>22</v>
      </c>
      <c r="E84" s="24" t="s">
        <v>32</v>
      </c>
      <c r="F84" s="24" t="s">
        <v>211</v>
      </c>
      <c r="G84" s="24" t="s">
        <v>212</v>
      </c>
      <c r="H84" s="24">
        <v>500</v>
      </c>
      <c r="I84" s="25" t="s">
        <v>26</v>
      </c>
      <c r="J84" s="24" t="s">
        <v>189</v>
      </c>
      <c r="K84" s="24" t="s">
        <v>184</v>
      </c>
      <c r="L84" s="25">
        <v>2000</v>
      </c>
      <c r="M84" s="37" t="s">
        <v>213</v>
      </c>
      <c r="N84" s="44" t="s">
        <v>198</v>
      </c>
    </row>
    <row r="85" s="10" customFormat="1" ht="35" customHeight="1" spans="1:14">
      <c r="A85" s="25">
        <v>13</v>
      </c>
      <c r="B85" s="24"/>
      <c r="C85" s="24" t="s">
        <v>214</v>
      </c>
      <c r="D85" s="24" t="s">
        <v>22</v>
      </c>
      <c r="E85" s="24" t="s">
        <v>32</v>
      </c>
      <c r="F85" s="24" t="s">
        <v>24</v>
      </c>
      <c r="G85" s="24" t="s">
        <v>215</v>
      </c>
      <c r="H85" s="24">
        <v>200</v>
      </c>
      <c r="I85" s="25" t="s">
        <v>26</v>
      </c>
      <c r="J85" s="24" t="s">
        <v>189</v>
      </c>
      <c r="K85" s="24" t="s">
        <v>184</v>
      </c>
      <c r="L85" s="25">
        <v>100</v>
      </c>
      <c r="M85" s="37" t="s">
        <v>216</v>
      </c>
      <c r="N85" s="44" t="s">
        <v>198</v>
      </c>
    </row>
    <row r="86" s="10" customFormat="1" ht="35" customHeight="1" spans="1:14">
      <c r="A86" s="25">
        <v>14</v>
      </c>
      <c r="B86" s="24"/>
      <c r="C86" s="24" t="s">
        <v>217</v>
      </c>
      <c r="D86" s="24" t="s">
        <v>22</v>
      </c>
      <c r="E86" s="24" t="s">
        <v>32</v>
      </c>
      <c r="F86" s="24" t="s">
        <v>111</v>
      </c>
      <c r="G86" s="24" t="s">
        <v>218</v>
      </c>
      <c r="H86" s="24">
        <v>200</v>
      </c>
      <c r="I86" s="25" t="s">
        <v>26</v>
      </c>
      <c r="J86" s="24" t="s">
        <v>189</v>
      </c>
      <c r="K86" s="24" t="s">
        <v>184</v>
      </c>
      <c r="L86" s="25">
        <v>1500</v>
      </c>
      <c r="M86" s="37" t="s">
        <v>219</v>
      </c>
      <c r="N86" s="44" t="s">
        <v>198</v>
      </c>
    </row>
    <row r="87" s="10" customFormat="1" ht="35" customHeight="1" spans="1:14">
      <c r="A87" s="25">
        <v>15</v>
      </c>
      <c r="B87" s="24"/>
      <c r="C87" s="24" t="s">
        <v>220</v>
      </c>
      <c r="D87" s="24" t="s">
        <v>22</v>
      </c>
      <c r="E87" s="24" t="s">
        <v>32</v>
      </c>
      <c r="F87" s="24" t="s">
        <v>42</v>
      </c>
      <c r="G87" s="24" t="s">
        <v>221</v>
      </c>
      <c r="H87" s="24">
        <v>950</v>
      </c>
      <c r="I87" s="25" t="s">
        <v>26</v>
      </c>
      <c r="J87" s="24" t="s">
        <v>189</v>
      </c>
      <c r="K87" s="24" t="s">
        <v>184</v>
      </c>
      <c r="L87" s="25">
        <v>1000</v>
      </c>
      <c r="M87" s="37" t="s">
        <v>222</v>
      </c>
      <c r="N87" s="44" t="s">
        <v>198</v>
      </c>
    </row>
    <row r="88" s="10" customFormat="1" ht="38" customHeight="1" spans="1:14">
      <c r="A88" s="25">
        <v>16</v>
      </c>
      <c r="B88" s="24"/>
      <c r="C88" s="24" t="s">
        <v>223</v>
      </c>
      <c r="D88" s="24" t="s">
        <v>22</v>
      </c>
      <c r="E88" s="34" t="s">
        <v>224</v>
      </c>
      <c r="F88" s="24" t="s">
        <v>73</v>
      </c>
      <c r="G88" s="24" t="s">
        <v>225</v>
      </c>
      <c r="H88" s="24">
        <v>95</v>
      </c>
      <c r="I88" s="25" t="s">
        <v>26</v>
      </c>
      <c r="J88" s="24" t="s">
        <v>226</v>
      </c>
      <c r="K88" s="24" t="s">
        <v>184</v>
      </c>
      <c r="L88" s="25">
        <v>330</v>
      </c>
      <c r="M88" s="24" t="s">
        <v>227</v>
      </c>
      <c r="N88" s="29" t="s">
        <v>228</v>
      </c>
    </row>
    <row r="89" s="10" customFormat="1" ht="35" customHeight="1" spans="1:14">
      <c r="A89" s="25">
        <v>17</v>
      </c>
      <c r="B89" s="24"/>
      <c r="C89" s="24" t="s">
        <v>229</v>
      </c>
      <c r="D89" s="24" t="s">
        <v>22</v>
      </c>
      <c r="E89" s="24" t="s">
        <v>32</v>
      </c>
      <c r="F89" s="24" t="s">
        <v>73</v>
      </c>
      <c r="G89" s="24" t="s">
        <v>230</v>
      </c>
      <c r="H89" s="24">
        <v>100</v>
      </c>
      <c r="I89" s="25" t="s">
        <v>26</v>
      </c>
      <c r="J89" s="24" t="s">
        <v>189</v>
      </c>
      <c r="K89" s="24" t="s">
        <v>184</v>
      </c>
      <c r="L89" s="25">
        <v>300</v>
      </c>
      <c r="M89" s="37" t="s">
        <v>231</v>
      </c>
      <c r="N89" s="44" t="s">
        <v>232</v>
      </c>
    </row>
    <row r="90" s="10" customFormat="1" ht="35" customHeight="1" spans="1:14">
      <c r="A90" s="25"/>
      <c r="B90" s="24"/>
      <c r="C90" s="24"/>
      <c r="D90" s="24"/>
      <c r="E90" s="24"/>
      <c r="F90" s="24"/>
      <c r="G90" s="24"/>
      <c r="H90" s="24"/>
      <c r="I90" s="25"/>
      <c r="J90" s="24"/>
      <c r="K90" s="24"/>
      <c r="L90" s="25"/>
      <c r="M90" s="37"/>
      <c r="N90" s="44"/>
    </row>
    <row r="91" s="12" customFormat="1" ht="35" customHeight="1" spans="1:14">
      <c r="A91" s="20" t="s">
        <v>86</v>
      </c>
      <c r="B91" s="20" t="s">
        <v>233</v>
      </c>
      <c r="C91" s="20"/>
      <c r="D91" s="20"/>
      <c r="E91" s="20"/>
      <c r="F91" s="20"/>
      <c r="G91" s="20"/>
      <c r="H91" s="20">
        <v>368</v>
      </c>
      <c r="I91" s="20"/>
      <c r="J91" s="20"/>
      <c r="K91" s="20"/>
      <c r="L91" s="20"/>
      <c r="M91" s="21"/>
      <c r="N91" s="21"/>
    </row>
    <row r="92" s="12" customFormat="1" ht="35" customHeight="1" spans="1:15">
      <c r="A92" s="24">
        <v>1</v>
      </c>
      <c r="B92" s="20"/>
      <c r="C92" s="34" t="s">
        <v>234</v>
      </c>
      <c r="D92" s="34" t="s">
        <v>235</v>
      </c>
      <c r="E92" s="34" t="s">
        <v>224</v>
      </c>
      <c r="F92" s="34" t="s">
        <v>236</v>
      </c>
      <c r="G92" s="34" t="s">
        <v>237</v>
      </c>
      <c r="H92" s="34">
        <v>60</v>
      </c>
      <c r="I92" s="34" t="s">
        <v>26</v>
      </c>
      <c r="J92" s="34" t="s">
        <v>238</v>
      </c>
      <c r="K92" s="34" t="s">
        <v>239</v>
      </c>
      <c r="L92" s="34">
        <v>4300</v>
      </c>
      <c r="M92" s="34" t="s">
        <v>240</v>
      </c>
      <c r="N92" s="46" t="s">
        <v>241</v>
      </c>
      <c r="O92" s="12" t="s">
        <v>242</v>
      </c>
    </row>
    <row r="93" s="5" customFormat="1" ht="35" customHeight="1" spans="1:14">
      <c r="A93" s="24">
        <v>2</v>
      </c>
      <c r="B93" s="24"/>
      <c r="C93" s="34" t="s">
        <v>243</v>
      </c>
      <c r="D93" s="51" t="s">
        <v>235</v>
      </c>
      <c r="E93" s="52" t="s">
        <v>32</v>
      </c>
      <c r="F93" s="52" t="s">
        <v>42</v>
      </c>
      <c r="G93" s="34" t="s">
        <v>244</v>
      </c>
      <c r="H93" s="34">
        <v>50</v>
      </c>
      <c r="I93" s="34" t="s">
        <v>26</v>
      </c>
      <c r="J93" s="34" t="s">
        <v>238</v>
      </c>
      <c r="K93" s="34" t="s">
        <v>239</v>
      </c>
      <c r="L93" s="52">
        <v>200</v>
      </c>
      <c r="M93" s="53" t="s">
        <v>245</v>
      </c>
      <c r="N93" s="46" t="s">
        <v>241</v>
      </c>
    </row>
    <row r="94" s="12" customFormat="1" ht="35" customHeight="1" spans="1:14">
      <c r="A94" s="24">
        <v>3</v>
      </c>
      <c r="B94" s="20"/>
      <c r="C94" s="53" t="s">
        <v>246</v>
      </c>
      <c r="D94" s="54" t="s">
        <v>235</v>
      </c>
      <c r="E94" s="53" t="s">
        <v>32</v>
      </c>
      <c r="F94" s="53" t="s">
        <v>73</v>
      </c>
      <c r="G94" s="53" t="s">
        <v>247</v>
      </c>
      <c r="H94" s="53">
        <v>20</v>
      </c>
      <c r="I94" s="53" t="s">
        <v>26</v>
      </c>
      <c r="J94" s="34" t="s">
        <v>238</v>
      </c>
      <c r="K94" s="53" t="s">
        <v>239</v>
      </c>
      <c r="L94" s="53">
        <v>320</v>
      </c>
      <c r="M94" s="53" t="s">
        <v>248</v>
      </c>
      <c r="N94" s="46" t="s">
        <v>241</v>
      </c>
    </row>
    <row r="95" s="12" customFormat="1" ht="35" customHeight="1" spans="1:14">
      <c r="A95" s="24">
        <v>4</v>
      </c>
      <c r="B95" s="20"/>
      <c r="C95" s="53" t="s">
        <v>249</v>
      </c>
      <c r="D95" s="54" t="s">
        <v>235</v>
      </c>
      <c r="E95" s="53" t="s">
        <v>32</v>
      </c>
      <c r="F95" s="53" t="s">
        <v>111</v>
      </c>
      <c r="G95" s="53" t="s">
        <v>250</v>
      </c>
      <c r="H95" s="53">
        <v>30</v>
      </c>
      <c r="I95" s="53" t="s">
        <v>26</v>
      </c>
      <c r="J95" s="34" t="s">
        <v>238</v>
      </c>
      <c r="K95" s="53" t="s">
        <v>239</v>
      </c>
      <c r="L95" s="53">
        <v>460</v>
      </c>
      <c r="M95" s="53" t="s">
        <v>245</v>
      </c>
      <c r="N95" s="46" t="s">
        <v>241</v>
      </c>
    </row>
    <row r="96" s="12" customFormat="1" ht="35" customHeight="1" spans="1:14">
      <c r="A96" s="24">
        <v>5</v>
      </c>
      <c r="B96" s="20"/>
      <c r="C96" s="53" t="s">
        <v>251</v>
      </c>
      <c r="D96" s="54" t="s">
        <v>235</v>
      </c>
      <c r="E96" s="53" t="s">
        <v>32</v>
      </c>
      <c r="F96" s="53" t="s">
        <v>236</v>
      </c>
      <c r="G96" s="53" t="s">
        <v>252</v>
      </c>
      <c r="H96" s="53">
        <v>208</v>
      </c>
      <c r="I96" s="53" t="s">
        <v>26</v>
      </c>
      <c r="J96" s="34" t="s">
        <v>238</v>
      </c>
      <c r="K96" s="53" t="s">
        <v>239</v>
      </c>
      <c r="L96" s="53">
        <v>3600</v>
      </c>
      <c r="M96" s="53" t="s">
        <v>253</v>
      </c>
      <c r="N96" s="46" t="s">
        <v>241</v>
      </c>
    </row>
    <row r="97" s="12" customFormat="1" ht="35" customHeight="1" spans="1:14">
      <c r="A97" s="20"/>
      <c r="B97" s="20"/>
      <c r="C97" s="53"/>
      <c r="D97" s="54"/>
      <c r="E97" s="53"/>
      <c r="F97" s="53"/>
      <c r="G97" s="53"/>
      <c r="H97" s="53"/>
      <c r="I97" s="53"/>
      <c r="J97" s="34"/>
      <c r="K97" s="53"/>
      <c r="L97" s="53"/>
      <c r="M97" s="53"/>
      <c r="N97" s="46"/>
    </row>
    <row r="98" s="12" customFormat="1" ht="35" customHeight="1" spans="1:14">
      <c r="A98" s="20" t="s">
        <v>100</v>
      </c>
      <c r="B98" s="20" t="s">
        <v>254</v>
      </c>
      <c r="C98" s="20"/>
      <c r="D98" s="20"/>
      <c r="E98" s="20"/>
      <c r="F98" s="20"/>
      <c r="G98" s="20"/>
      <c r="H98" s="20">
        <v>565</v>
      </c>
      <c r="I98" s="20"/>
      <c r="J98" s="20"/>
      <c r="K98" s="20"/>
      <c r="L98" s="20"/>
      <c r="M98" s="21"/>
      <c r="N98" s="21"/>
    </row>
    <row r="99" s="10" customFormat="1" ht="35" customHeight="1" spans="1:14">
      <c r="A99" s="25">
        <v>1</v>
      </c>
      <c r="B99" s="24"/>
      <c r="C99" s="24" t="s">
        <v>255</v>
      </c>
      <c r="D99" s="24" t="s">
        <v>22</v>
      </c>
      <c r="E99" s="24" t="s">
        <v>32</v>
      </c>
      <c r="F99" s="24" t="s">
        <v>73</v>
      </c>
      <c r="G99" s="24" t="s">
        <v>256</v>
      </c>
      <c r="H99" s="24">
        <v>150</v>
      </c>
      <c r="I99" s="24" t="s">
        <v>26</v>
      </c>
      <c r="J99" s="25" t="s">
        <v>27</v>
      </c>
      <c r="K99" s="24" t="s">
        <v>239</v>
      </c>
      <c r="L99" s="24">
        <v>1200</v>
      </c>
      <c r="M99" s="24" t="s">
        <v>257</v>
      </c>
      <c r="N99" s="37" t="s">
        <v>258</v>
      </c>
    </row>
    <row r="100" s="10" customFormat="1" ht="35" customHeight="1" spans="1:14">
      <c r="A100" s="25">
        <v>2</v>
      </c>
      <c r="B100" s="24"/>
      <c r="C100" s="24" t="s">
        <v>259</v>
      </c>
      <c r="D100" s="24" t="s">
        <v>22</v>
      </c>
      <c r="E100" s="24" t="s">
        <v>32</v>
      </c>
      <c r="F100" s="24" t="s">
        <v>73</v>
      </c>
      <c r="G100" s="24" t="s">
        <v>260</v>
      </c>
      <c r="H100" s="24">
        <v>70</v>
      </c>
      <c r="I100" s="24" t="s">
        <v>26</v>
      </c>
      <c r="J100" s="25" t="s">
        <v>27</v>
      </c>
      <c r="K100" s="24" t="s">
        <v>239</v>
      </c>
      <c r="L100" s="24">
        <v>300</v>
      </c>
      <c r="M100" s="24" t="s">
        <v>261</v>
      </c>
      <c r="N100" s="37" t="s">
        <v>262</v>
      </c>
    </row>
    <row r="101" s="10" customFormat="1" ht="35" customHeight="1" spans="1:14">
      <c r="A101" s="25">
        <v>3</v>
      </c>
      <c r="B101" s="24"/>
      <c r="C101" s="24" t="s">
        <v>263</v>
      </c>
      <c r="D101" s="24" t="s">
        <v>22</v>
      </c>
      <c r="E101" s="24" t="s">
        <v>32</v>
      </c>
      <c r="F101" s="24" t="s">
        <v>46</v>
      </c>
      <c r="G101" s="24" t="s">
        <v>264</v>
      </c>
      <c r="H101" s="24">
        <v>70</v>
      </c>
      <c r="I101" s="24" t="s">
        <v>26</v>
      </c>
      <c r="J101" s="25" t="s">
        <v>27</v>
      </c>
      <c r="K101" s="24" t="s">
        <v>239</v>
      </c>
      <c r="L101" s="24">
        <v>400</v>
      </c>
      <c r="M101" s="24" t="s">
        <v>265</v>
      </c>
      <c r="N101" s="37" t="s">
        <v>266</v>
      </c>
    </row>
    <row r="102" s="10" customFormat="1" ht="35" customHeight="1" spans="1:14">
      <c r="A102" s="25">
        <v>4</v>
      </c>
      <c r="B102" s="24"/>
      <c r="C102" s="24" t="s">
        <v>267</v>
      </c>
      <c r="D102" s="24" t="s">
        <v>22</v>
      </c>
      <c r="E102" s="24" t="s">
        <v>32</v>
      </c>
      <c r="F102" s="24" t="s">
        <v>111</v>
      </c>
      <c r="G102" s="24" t="s">
        <v>268</v>
      </c>
      <c r="H102" s="24">
        <v>45</v>
      </c>
      <c r="I102" s="24" t="s">
        <v>26</v>
      </c>
      <c r="J102" s="25" t="s">
        <v>27</v>
      </c>
      <c r="K102" s="24" t="s">
        <v>239</v>
      </c>
      <c r="L102" s="24">
        <v>300</v>
      </c>
      <c r="M102" s="24" t="s">
        <v>269</v>
      </c>
      <c r="N102" s="37" t="s">
        <v>262</v>
      </c>
    </row>
    <row r="103" s="10" customFormat="1" ht="35" customHeight="1" spans="1:14">
      <c r="A103" s="25">
        <v>5</v>
      </c>
      <c r="B103" s="24"/>
      <c r="C103" s="24" t="s">
        <v>270</v>
      </c>
      <c r="D103" s="24" t="s">
        <v>22</v>
      </c>
      <c r="E103" s="24" t="s">
        <v>32</v>
      </c>
      <c r="F103" s="24" t="s">
        <v>24</v>
      </c>
      <c r="G103" s="24" t="s">
        <v>271</v>
      </c>
      <c r="H103" s="24">
        <v>60</v>
      </c>
      <c r="I103" s="24" t="s">
        <v>26</v>
      </c>
      <c r="J103" s="25" t="s">
        <v>27</v>
      </c>
      <c r="K103" s="24" t="s">
        <v>239</v>
      </c>
      <c r="L103" s="24">
        <v>200</v>
      </c>
      <c r="M103" s="24" t="s">
        <v>261</v>
      </c>
      <c r="N103" s="37" t="s">
        <v>262</v>
      </c>
    </row>
    <row r="104" s="10" customFormat="1" ht="35" customHeight="1" spans="1:14">
      <c r="A104" s="25">
        <v>6</v>
      </c>
      <c r="B104" s="24"/>
      <c r="C104" s="24" t="s">
        <v>272</v>
      </c>
      <c r="D104" s="24" t="s">
        <v>22</v>
      </c>
      <c r="E104" s="24" t="s">
        <v>32</v>
      </c>
      <c r="F104" s="24" t="s">
        <v>54</v>
      </c>
      <c r="G104" s="24" t="s">
        <v>273</v>
      </c>
      <c r="H104" s="24">
        <v>50</v>
      </c>
      <c r="I104" s="24" t="s">
        <v>26</v>
      </c>
      <c r="J104" s="25" t="s">
        <v>27</v>
      </c>
      <c r="K104" s="24" t="s">
        <v>239</v>
      </c>
      <c r="L104" s="24">
        <v>300</v>
      </c>
      <c r="M104" s="24" t="s">
        <v>261</v>
      </c>
      <c r="N104" s="37" t="s">
        <v>262</v>
      </c>
    </row>
    <row r="105" s="10" customFormat="1" ht="35" customHeight="1" spans="1:14">
      <c r="A105" s="25">
        <v>7</v>
      </c>
      <c r="B105" s="24"/>
      <c r="C105" s="24" t="s">
        <v>274</v>
      </c>
      <c r="D105" s="24" t="s">
        <v>22</v>
      </c>
      <c r="E105" s="24" t="s">
        <v>32</v>
      </c>
      <c r="F105" s="24" t="s">
        <v>33</v>
      </c>
      <c r="G105" s="24" t="s">
        <v>260</v>
      </c>
      <c r="H105" s="24">
        <v>70</v>
      </c>
      <c r="I105" s="24" t="s">
        <v>26</v>
      </c>
      <c r="J105" s="25" t="s">
        <v>27</v>
      </c>
      <c r="K105" s="24" t="s">
        <v>239</v>
      </c>
      <c r="L105" s="24">
        <v>260</v>
      </c>
      <c r="M105" s="24" t="s">
        <v>261</v>
      </c>
      <c r="N105" s="37" t="s">
        <v>262</v>
      </c>
    </row>
    <row r="106" s="10" customFormat="1" ht="35" customHeight="1" spans="1:14">
      <c r="A106" s="25">
        <v>8</v>
      </c>
      <c r="B106" s="24"/>
      <c r="C106" s="24" t="s">
        <v>275</v>
      </c>
      <c r="D106" s="24" t="s">
        <v>22</v>
      </c>
      <c r="E106" s="24" t="s">
        <v>276</v>
      </c>
      <c r="F106" s="24" t="s">
        <v>73</v>
      </c>
      <c r="G106" s="24" t="s">
        <v>277</v>
      </c>
      <c r="H106" s="24">
        <v>50</v>
      </c>
      <c r="I106" s="24" t="s">
        <v>26</v>
      </c>
      <c r="J106" s="25" t="s">
        <v>27</v>
      </c>
      <c r="K106" s="24" t="s">
        <v>239</v>
      </c>
      <c r="L106" s="24">
        <v>300</v>
      </c>
      <c r="M106" s="24" t="s">
        <v>261</v>
      </c>
      <c r="N106" s="37" t="s">
        <v>262</v>
      </c>
    </row>
    <row r="107" s="10" customFormat="1" ht="35" customHeight="1" spans="1:14">
      <c r="A107" s="25"/>
      <c r="B107" s="24"/>
      <c r="C107" s="24"/>
      <c r="D107" s="24"/>
      <c r="E107" s="24"/>
      <c r="F107" s="24"/>
      <c r="G107" s="24"/>
      <c r="H107" s="24"/>
      <c r="I107" s="24"/>
      <c r="J107" s="25"/>
      <c r="K107" s="24"/>
      <c r="L107" s="24"/>
      <c r="M107" s="24"/>
      <c r="N107" s="37"/>
    </row>
    <row r="108" s="12" customFormat="1" ht="35" customHeight="1" spans="1:14">
      <c r="A108" s="20" t="s">
        <v>112</v>
      </c>
      <c r="B108" s="20" t="s">
        <v>152</v>
      </c>
      <c r="C108" s="20"/>
      <c r="D108" s="20"/>
      <c r="E108" s="20"/>
      <c r="F108" s="20"/>
      <c r="G108" s="20"/>
      <c r="H108" s="23">
        <v>3193.5</v>
      </c>
      <c r="I108" s="20"/>
      <c r="J108" s="20"/>
      <c r="K108" s="20"/>
      <c r="L108" s="20"/>
      <c r="M108" s="21"/>
      <c r="N108" s="21"/>
    </row>
    <row r="109" s="9" customFormat="1" ht="35" customHeight="1" spans="1:14">
      <c r="A109" s="55">
        <v>1</v>
      </c>
      <c r="B109" s="55"/>
      <c r="C109" s="55" t="s">
        <v>278</v>
      </c>
      <c r="D109" s="55" t="s">
        <v>22</v>
      </c>
      <c r="E109" s="55" t="s">
        <v>279</v>
      </c>
      <c r="F109" s="55" t="s">
        <v>73</v>
      </c>
      <c r="G109" s="55" t="s">
        <v>280</v>
      </c>
      <c r="H109" s="55">
        <v>90</v>
      </c>
      <c r="I109" s="55" t="s">
        <v>26</v>
      </c>
      <c r="J109" s="55" t="s">
        <v>27</v>
      </c>
      <c r="K109" s="55" t="s">
        <v>28</v>
      </c>
      <c r="L109" s="55">
        <v>2000</v>
      </c>
      <c r="M109" s="55" t="s">
        <v>281</v>
      </c>
      <c r="N109" s="58" t="s">
        <v>36</v>
      </c>
    </row>
    <row r="110" s="13" customFormat="1" ht="35" customHeight="1" spans="1:15">
      <c r="A110" s="55">
        <v>2</v>
      </c>
      <c r="B110" s="24"/>
      <c r="C110" s="55" t="s">
        <v>282</v>
      </c>
      <c r="D110" s="24" t="s">
        <v>22</v>
      </c>
      <c r="E110" s="24" t="s">
        <v>32</v>
      </c>
      <c r="F110" s="24" t="s">
        <v>73</v>
      </c>
      <c r="G110" s="24" t="s">
        <v>283</v>
      </c>
      <c r="H110" s="24">
        <v>830</v>
      </c>
      <c r="I110" s="24" t="s">
        <v>26</v>
      </c>
      <c r="J110" s="25" t="s">
        <v>27</v>
      </c>
      <c r="K110" s="24" t="s">
        <v>284</v>
      </c>
      <c r="L110" s="25">
        <v>2000</v>
      </c>
      <c r="M110" s="37" t="s">
        <v>185</v>
      </c>
      <c r="N110" s="37" t="s">
        <v>285</v>
      </c>
      <c r="O110" s="10"/>
    </row>
    <row r="111" s="13" customFormat="1" ht="66" customHeight="1" spans="1:15">
      <c r="A111" s="55">
        <v>3</v>
      </c>
      <c r="B111" s="24"/>
      <c r="C111" s="24" t="s">
        <v>286</v>
      </c>
      <c r="D111" s="24" t="s">
        <v>22</v>
      </c>
      <c r="E111" s="24" t="s">
        <v>32</v>
      </c>
      <c r="F111" s="24" t="s">
        <v>73</v>
      </c>
      <c r="G111" s="25" t="s">
        <v>287</v>
      </c>
      <c r="H111" s="24">
        <v>385</v>
      </c>
      <c r="I111" s="24" t="s">
        <v>26</v>
      </c>
      <c r="J111" s="55" t="s">
        <v>288</v>
      </c>
      <c r="K111" s="24" t="s">
        <v>289</v>
      </c>
      <c r="L111" s="25">
        <v>16</v>
      </c>
      <c r="M111" s="24" t="s">
        <v>290</v>
      </c>
      <c r="N111" s="24" t="s">
        <v>291</v>
      </c>
      <c r="O111" s="10"/>
    </row>
    <row r="112" s="10" customFormat="1" ht="35" customHeight="1" spans="1:14">
      <c r="A112" s="55">
        <v>4</v>
      </c>
      <c r="B112" s="24"/>
      <c r="C112" s="24" t="s">
        <v>292</v>
      </c>
      <c r="D112" s="24" t="s">
        <v>22</v>
      </c>
      <c r="E112" s="24" t="s">
        <v>32</v>
      </c>
      <c r="F112" s="24" t="s">
        <v>73</v>
      </c>
      <c r="G112" s="24" t="s">
        <v>293</v>
      </c>
      <c r="H112" s="24">
        <v>1200</v>
      </c>
      <c r="I112" s="25" t="s">
        <v>26</v>
      </c>
      <c r="J112" s="24" t="s">
        <v>189</v>
      </c>
      <c r="K112" s="24" t="s">
        <v>294</v>
      </c>
      <c r="L112" s="25">
        <v>300</v>
      </c>
      <c r="M112" s="37" t="s">
        <v>295</v>
      </c>
      <c r="N112" s="44" t="s">
        <v>296</v>
      </c>
    </row>
    <row r="113" s="14" customFormat="1" ht="35" customHeight="1" spans="1:14">
      <c r="A113" s="56">
        <v>5</v>
      </c>
      <c r="B113" s="56"/>
      <c r="C113" s="56" t="s">
        <v>297</v>
      </c>
      <c r="D113" s="24" t="s">
        <v>22</v>
      </c>
      <c r="E113" s="24" t="s">
        <v>32</v>
      </c>
      <c r="F113" s="24" t="s">
        <v>73</v>
      </c>
      <c r="G113" s="56" t="s">
        <v>298</v>
      </c>
      <c r="H113" s="56">
        <v>600</v>
      </c>
      <c r="I113" s="24" t="s">
        <v>26</v>
      </c>
      <c r="J113" s="55" t="s">
        <v>299</v>
      </c>
      <c r="K113" s="56" t="s">
        <v>300</v>
      </c>
      <c r="L113" s="24">
        <v>30000</v>
      </c>
      <c r="M113" s="59" t="s">
        <v>301</v>
      </c>
      <c r="N113" s="59" t="s">
        <v>302</v>
      </c>
    </row>
    <row r="114" s="15" customFormat="1" ht="60" customHeight="1" spans="1:15">
      <c r="A114" s="25">
        <v>6</v>
      </c>
      <c r="B114" s="57"/>
      <c r="C114" s="55" t="s">
        <v>303</v>
      </c>
      <c r="D114" s="24" t="s">
        <v>22</v>
      </c>
      <c r="E114" s="24" t="s">
        <v>32</v>
      </c>
      <c r="F114" s="24" t="s">
        <v>111</v>
      </c>
      <c r="G114" s="24" t="s">
        <v>304</v>
      </c>
      <c r="H114" s="24">
        <v>88.5</v>
      </c>
      <c r="I114" s="24" t="s">
        <v>26</v>
      </c>
      <c r="J114" s="25" t="s">
        <v>305</v>
      </c>
      <c r="K114" s="24" t="s">
        <v>158</v>
      </c>
      <c r="L114" s="24">
        <v>120</v>
      </c>
      <c r="M114" s="37" t="s">
        <v>306</v>
      </c>
      <c r="N114" s="24" t="s">
        <v>307</v>
      </c>
      <c r="O114" s="60"/>
    </row>
  </sheetData>
  <mergeCells count="3">
    <mergeCell ref="A1:N1"/>
    <mergeCell ref="A2:N2"/>
    <mergeCell ref="A4:G4"/>
  </mergeCells>
  <pageMargins left="0.751388888888889" right="0.751388888888889" top="1" bottom="1" header="0.5" footer="0.5"/>
  <pageSetup paperSize="9" scale="61" fitToHeight="0" orientation="landscape" horizontalDpi="600"/>
  <headerFooter/>
</worksheet>
</file>

<file path=docProps/app.xml><?xml version="1.0" encoding="utf-8"?>
<Properties xmlns="http://schemas.openxmlformats.org/officeDocument/2006/extended-properties" xmlns:vt="http://schemas.openxmlformats.org/officeDocument/2006/docPropsVTypes">
  <Company>china</Company>
  <Application>Microsoft Excel</Application>
  <HeadingPairs>
    <vt:vector size="2" baseType="variant">
      <vt:variant>
        <vt:lpstr>工作表</vt:lpstr>
      </vt:variant>
      <vt:variant>
        <vt:i4>1</vt:i4>
      </vt:variant>
    </vt:vector>
  </HeadingPairs>
  <TitlesOfParts>
    <vt:vector size="1" baseType="lpstr">
      <vt:lpstr>2023年项目库动态调整</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白小黑</cp:lastModifiedBy>
  <cp:revision>1</cp:revision>
  <dcterms:created xsi:type="dcterms:W3CDTF">2017-01-25T07:20:00Z</dcterms:created>
  <cp:lastPrinted>2018-03-26T02:04:00Z</cp:lastPrinted>
  <dcterms:modified xsi:type="dcterms:W3CDTF">2023-10-31T01:27:41Z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2052-11.8.2.12055</vt:lpwstr>
  </property>
  <property fmtid="{D5CDD505-2E9C-101B-9397-08002B2CF9AE}" pid="3" name="ICV">
    <vt:lpwstr>11661EBFE8274D918FF8A9E616A62F41</vt:lpwstr>
  </property>
</Properties>
</file>