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项目任务清单 (省市备案)" sheetId="2" r:id="rId1"/>
  </sheets>
  <definedNames>
    <definedName name="_xlnm.Print_Titles" localSheetId="0">'项目任务清单 (省市备案)'!$2:$3</definedName>
    <definedName name="_xlnm._FilterDatabase" localSheetId="0" hidden="1">'项目任务清单 (省市备案)'!$A$4:$J$53</definedName>
  </definedNames>
  <calcPr calcId="144525" fullCalcOnLoad="1"/>
</workbook>
</file>

<file path=xl/sharedStrings.xml><?xml version="1.0" encoding="utf-8"?>
<sst xmlns="http://schemas.openxmlformats.org/spreadsheetml/2006/main" count="212" uniqueCount="157">
  <si>
    <t>附件2:</t>
  </si>
  <si>
    <t>金寨县2023年统筹整合使用财政涉农资金项目任务清单</t>
  </si>
  <si>
    <t>序号</t>
  </si>
  <si>
    <t>项目名称</t>
  </si>
  <si>
    <t>项目分类</t>
  </si>
  <si>
    <t>项目主管部门</t>
  </si>
  <si>
    <t>项目实施单位</t>
  </si>
  <si>
    <t>预算金额（万元）</t>
  </si>
  <si>
    <t>实施地点</t>
  </si>
  <si>
    <t>主要建设内容</t>
  </si>
  <si>
    <t>项目完成时限</t>
  </si>
  <si>
    <t>备注-项目个数</t>
  </si>
  <si>
    <t>合计</t>
  </si>
  <si>
    <t>特色产业奖补项目</t>
  </si>
  <si>
    <t>产业发展
（农业产业）</t>
  </si>
  <si>
    <t>县农业农村局</t>
  </si>
  <si>
    <t>各乡镇政府</t>
  </si>
  <si>
    <t>全县</t>
  </si>
  <si>
    <t>对脱贫户、监测户发展生产给予奖补，对验收合格的大小蚕室建设按标准予以补助，受益脱贫人口70000人</t>
  </si>
  <si>
    <t>项目个数2个，其中：中央衔接资金4290万元、统筹整合财政涉农资金1180万元</t>
  </si>
  <si>
    <t>种苗补助项目</t>
  </si>
  <si>
    <t>县农业农村局
各乡镇政府</t>
  </si>
  <si>
    <t>政府统一采购发放桑苗、方格簇，采购红薯种苗约60吨，受益脱贫人口2000人</t>
  </si>
  <si>
    <t>项目个数2个，其中：省级衔接资金300万元、统筹整合财政涉农资金80万元</t>
  </si>
  <si>
    <t>农产品质量提升</t>
  </si>
  <si>
    <t>用于两个替代提升行动，优质农产品认证奖补，开展果蔬、蚕桑师带徒培训，实施金寨黑毛猪纯种保护、桑蚕品种母种保育复壮、六安瓜片茶树品种选育，金寨区域公共品牌宣传、网红基地打造，组织企业参加合肥、上海等农展，举办推介会等,受益脱贫人口10000人</t>
  </si>
  <si>
    <t>项目个数5个，其中：省级衔接资金3650万元、市级衔接资金450万元、县级衔接资金500万元、统筹整合财政涉农资金480万元</t>
  </si>
  <si>
    <t>农业产业项目</t>
  </si>
  <si>
    <t>建设猕猴桃冷链分选加工处理中心、蔬菜分拣中心、蔬菜基地、茶苗选育基地，支持蚕桑产业发展、红薯加工与产品贮藏、夏秋茶生产、薇菜等特色农产品加工、茶旅融合发展，建设省级标准茶园4个、市县级标准茶园6个，新建维修沟、渠、塘、堰、坝等农田水利基础设施，提升农田灌溉排水条件，改造提升高标准农田9100亩（含实施农田宜机化改造1300亩），支持农事社会化服务项目3个，支持2个育秧工厂扩建，支持建设县级庭院经济示范点50个，受益脱贫人口15000人</t>
  </si>
  <si>
    <t>项目个数28个，其中：中央衔接资金2330万元、省级衔接资金1170万元、市级衔接资金1541万元、县级衔接资金4190万元、统筹整合财政涉农资金5503.6万元</t>
  </si>
  <si>
    <t>毛竹产业发展</t>
  </si>
  <si>
    <t>产业发展
（林业产业）</t>
  </si>
  <si>
    <t>县林业局</t>
  </si>
  <si>
    <t>有关乡镇</t>
  </si>
  <si>
    <t>对直接加工本县毛竹企业予以奖补，新修毛竹运输道路100公里</t>
  </si>
  <si>
    <t>项目个数3个，其中：中央衔接资金800万元、省级衔接资金120万元、市级衔接资金200万元、县级衔接资金280万元</t>
  </si>
  <si>
    <t>山核桃产业发展</t>
  </si>
  <si>
    <t>每村新栽山核桃1万株以上，实施山核桃中幼林培育5000亩，新建山核桃基地3000亩，抚育2022年山核桃基地5000亩，新修烂泥沟、青塘湾、毛沟、四战坪产业基地道路9公里等配套设施</t>
  </si>
  <si>
    <t>项目个数6个，其中：中央衔接资金490万元、省级衔接资金705万元、县级衔接资金920万元</t>
  </si>
  <si>
    <t>油茶产业发展</t>
  </si>
  <si>
    <t>采购油茶苗，支持油茶基地提升发展2万亩，实施油茶低产林改造6000亩，新栽油茶400亩，以股权投资方式支持油茶加工企业发展，对2023年补植的2万亩油茶产业基地进行抚育除草、追肥管理</t>
  </si>
  <si>
    <t>项目个数5个，其中：省级衔接资金282万元、市级衔接资金500万元、县级衔接资金1131.5万元、统筹统筹整合财政涉农资金资金518.5万元</t>
  </si>
  <si>
    <t>中药企业培育项目</t>
  </si>
  <si>
    <t>产业发展
（中药产业）</t>
  </si>
  <si>
    <t>县中药产业中心</t>
  </si>
  <si>
    <t>县中药产业中心、县农投公司、燕子河镇政府、长岭乡政府、沙河乡政府</t>
  </si>
  <si>
    <t>燕子河镇、长岭乡、沙河乡、现代产业园区</t>
  </si>
  <si>
    <t>通过股权投资，支持4家中药企业发展灵芝、天麻、黄精、石斛产业。受益脱贫人口125人，带动14个村集体经济增收</t>
  </si>
  <si>
    <t>2023年12月</t>
  </si>
  <si>
    <t>项目个数4个，其中：县级衔接资金1450万元。</t>
  </si>
  <si>
    <t>中药产业发展项目</t>
  </si>
  <si>
    <t>花石乡政府、吴家店镇政府、青山镇政府</t>
  </si>
  <si>
    <t>花石乡、吴家店镇、青山镇</t>
  </si>
  <si>
    <t>新建玉木耳种植基地14亩，建设大棚40座、储藏室200平方米等配套设施；建设框架结构中药材加工厂房3000平米；新建石斛钢架拱棚30亩及滴灌系统，生产道路等配套设施。受益脱贫人口67人</t>
  </si>
  <si>
    <t>项目个数3个，其中：中央衔接资金400万元、县级衔接资金500万元、统筹整合财政涉农资金200万元</t>
  </si>
  <si>
    <t>中药产业奖补项目</t>
  </si>
  <si>
    <t>23个乡镇、
现代产业园区</t>
  </si>
  <si>
    <t>中药农业（包括规模种植、良种繁育、标准制定等）、中药工业（包括研发、GMP认证、科研平台建设、趁鲜加工等）、品牌创建（包括“十大皖药”示范基地建设,地理标志证明商标、地理标志产品保护，生态原产地产品认证，宣传推介等）等</t>
  </si>
  <si>
    <t>项目个数1个，其中：统筹整合财政涉农资金981.5万元</t>
  </si>
  <si>
    <t>村集体经济发展项目</t>
  </si>
  <si>
    <t>产业发展
（集体经济）</t>
  </si>
  <si>
    <t>县委组织部</t>
  </si>
  <si>
    <t>15个乡镇政府</t>
  </si>
  <si>
    <t>燕子河镇闻家店村等21个村</t>
  </si>
  <si>
    <t>在15个乡镇21个村，实施21个村集体经济项目，支持发展茶叶、蚕桑、中药材等特色产业，通过建设农产品加工厂房、产业基地、产销平台等，促进产业发展，带动村级集体经济及农户增收</t>
  </si>
  <si>
    <t>项目个数21个，其中：中央衔接资金849万元、省级衔接资金100万元、统筹整合财政涉农资金200万元</t>
  </si>
  <si>
    <t>农村电商助推乡村振兴项目</t>
  </si>
  <si>
    <t>产业发展
（农村电商）</t>
  </si>
  <si>
    <t>县科商经信局</t>
  </si>
  <si>
    <t>1、安排28万元开展电子商务公共服务，中小微电商微商孵化培育服务、电商主体壮大优化提升服务等；2、安排42万元开展农村电商培训1200人次，培育农村电商复合型人才，着力提升直播技能和运营能力；3、安排190万元对电商主体发展产地预冷、仓储、对接网销资源、开发网销产品（含包装设计制作）以及完善直播设施等健全供应链，提升销售额，持续联农带农的予以补助；4、安排240万元对各类电商主体收购群众农特产品开展网上销售和开展农产品上行的物流快递费用等予以补助</t>
  </si>
  <si>
    <t>项目个数4个，其中：省级衔接资金430万元、统筹整合财政涉农资金70万元</t>
  </si>
  <si>
    <t>农业产业基础设施配套项目</t>
  </si>
  <si>
    <t>基础设施
（产业配套）</t>
  </si>
  <si>
    <t>关庙乡政府、白塔畈镇政府</t>
  </si>
  <si>
    <t>关庙乡、白塔畈镇</t>
  </si>
  <si>
    <t>新建蔬菜基地生产道路4000米、扩宽改造4米，新修沟渠4500米，土壤改良600亩，过路涵管350米，整修水塘6口、沟渠10900米</t>
  </si>
  <si>
    <t>项目个数2个，其中：省级衔接资金260万元、统筹整合财政涉农资金160万元</t>
  </si>
  <si>
    <t>产业配套基础设施项目</t>
  </si>
  <si>
    <t>桃岭乡政府、关庙乡政府</t>
  </si>
  <si>
    <t>桃岭乡、关庙乡</t>
  </si>
  <si>
    <t>浆砌石护岸长110米，高3.5米，均宽2米；截面尺寸1米*1米U型混凝土排水沟长97米，新建山核桃加工厂场地硬化1132平方米、水磨石地面1295平方米、冷藏保鲜库等配套设施</t>
  </si>
  <si>
    <t>项目个数2个，其中：中央级衔接资3万元、县级衔接资金80万元、统筹统筹整合财政涉农资金资金33万元</t>
  </si>
  <si>
    <t>村组道路建设、危桥改造及水毁道路修复等项目</t>
  </si>
  <si>
    <t>基础设施
（村组道路）</t>
  </si>
  <si>
    <t>县交通运输局</t>
  </si>
  <si>
    <t>县交通运输局、23个乡镇政府</t>
  </si>
  <si>
    <t>建设农村道路40.38公里，增设挡墙驳岸4260立方米，混凝土L型边沟2.67公里，新建桥梁1259延米36座，波形梁护栏5.214公里，墙垛式护栏238立方米，降方50000方，道路隐患整治421处，处理3.14公里道路隐患，设置道路安全主动网4800平方米，补划道路标线1400平方米。改善落后的交通运输状况，解决当地群众出行难问题，受益脱贫人数46800人</t>
  </si>
  <si>
    <t>项目25个，其中：中央衔接资金767万元、省级衔接资金2831万元、市级衔接资金399万元、县级衔接资金2092.6万元、统筹整合财政涉农资金852.35万元</t>
  </si>
  <si>
    <t>水毁河堤应急修复工程</t>
  </si>
  <si>
    <t>基础设施
（水利设施）</t>
  </si>
  <si>
    <t>县水利局</t>
  </si>
  <si>
    <t>梅山镇、斑竹园镇、麻埠镇、关庙乡、油坊店乡</t>
  </si>
  <si>
    <t>新建排涝沟300米，机耕桥1座；新建金江渠道路2150米、宽度4米；金山大山塘清淤、坝体加固防渗漏处理及环境配套整治等；土方回填夯实硬化、新建 C30锚杆挡墙、新建C25片石挡墙及压密注浆等工程；整修水塘6口、沟渠10900米、堰坝260万元；新建及加固河堤护脚2公里，新建拦沙坎2座</t>
  </si>
  <si>
    <t>项目个数6个，其中：市级衔接资金510万元、统筹整合财政涉农资金资金815万元</t>
  </si>
  <si>
    <t>安置点环境整治项目</t>
  </si>
  <si>
    <t>基础设施
（环境整治）</t>
  </si>
  <si>
    <t>县发改委</t>
  </si>
  <si>
    <t>麻埠镇政府
沙河乡政府
桃岭乡政府</t>
  </si>
  <si>
    <t>麻埠镇
沙河乡
桃岭乡</t>
  </si>
  <si>
    <t>在3个乡镇3个村道路硬化541米，铺设透水砖3980平方米，修复沥青路面340平方米，护岸长1150米，安砌路侧石1720米，排水沟长500米，道路2处长420米，污水管网970米，管道长412米，涵管长770米，雨水井51座，检查井35座，化粪池25座，箱涵11米等</t>
  </si>
  <si>
    <t>项目个数3个，其中：中央衔接资金485万元、县级衔接资金95万元</t>
  </si>
  <si>
    <t>美丽乡村项目</t>
  </si>
  <si>
    <t>县茶美中心</t>
  </si>
  <si>
    <t>有关乡镇政府</t>
  </si>
  <si>
    <t>11个乡镇14个村美丽乡村污水处理、停车位、道路硬化、护岸等环境综合整治。</t>
  </si>
  <si>
    <t>项目个数14个，其中：县级衔接资金114.5万元、统筹整合财政涉农资金1000万元</t>
  </si>
  <si>
    <t>人居环境整治项目</t>
  </si>
  <si>
    <t>麻埠镇政府、燕子河镇政府、古碑镇政府</t>
  </si>
  <si>
    <t>麻埠镇、燕子河镇、古碑镇</t>
  </si>
  <si>
    <t>3个乡镇3个村实施人居环境整体，场地平整、路面破除恢复、透水砖恢复、墙面修复、杆线序化、新建公厕、三清四拆等环境综合整治</t>
  </si>
  <si>
    <t>项目个数10个，其中：中央衔接资金214万元、统筹整合财政涉农资金107万元</t>
  </si>
  <si>
    <t>国有林场提升项目</t>
  </si>
  <si>
    <t>基础设施
（国有林场）</t>
  </si>
  <si>
    <t>九寨峰国有林场窝川分场、马宗岭国有林场</t>
  </si>
  <si>
    <t>修复东高山作业区30米水毁堤坝、50米的堤岸护坡，建设生产管理用房330平方米，修建40米东高山干塘堤坝、塘埂护坡等森林康养设施建设</t>
  </si>
  <si>
    <t>项目个数3个，其中：中央级衔接资77万元、省级衔接资金219万元</t>
  </si>
  <si>
    <t>花石乡大湾村新时代文明实践中心建设项目</t>
  </si>
  <si>
    <r>
      <t xml:space="preserve">基础设施
</t>
    </r>
    <r>
      <rPr>
        <sz val="11"/>
        <color indexed="10"/>
        <rFont val="宋体"/>
        <charset val="134"/>
      </rPr>
      <t>（其他</t>
    </r>
    <r>
      <rPr>
        <sz val="11"/>
        <rFont val="宋体"/>
        <charset val="134"/>
      </rPr>
      <t>）</t>
    </r>
  </si>
  <si>
    <t>县委宣传部</t>
  </si>
  <si>
    <t>花石乡政府</t>
  </si>
  <si>
    <t>花石乡大湾村</t>
  </si>
  <si>
    <t>建设大湾村新时代文明实践中心150平方米。受益脱贫人口50人</t>
  </si>
  <si>
    <t>项目个数1个，其中：统筹整合财政涉农资金50万元</t>
  </si>
  <si>
    <t>彩票公益金文旅基础设施项目</t>
  </si>
  <si>
    <t>县文旅体育局</t>
  </si>
  <si>
    <t>古碑镇政府、槐树湾乡政府、花石乡政府</t>
  </si>
  <si>
    <t>古碑镇、槐树湾乡、花石乡</t>
  </si>
  <si>
    <t>3个乡镇实施中央专项彩票公益金项目，改造提升红色展馆2处，新建步道1500米、休憩台6个，新建旅游服务中心600平方米，生态停车场1000平方米，生态修复治理3处等</t>
  </si>
  <si>
    <t>项目个数3个，其中：统筹整合财政涉农资金1570万元</t>
  </si>
  <si>
    <t>村级公益劳务岗位项目</t>
  </si>
  <si>
    <t>提升能力
（稳定就业）</t>
  </si>
  <si>
    <t>县人社局</t>
  </si>
  <si>
    <t>鼓励有劳动力的脱贫户、监测户从事新增耕地维护员、光伏电站管护员等村级公益岗位劳动，拓宽就业渠道，增加收入。受益脱贫人口10000人左右</t>
  </si>
  <si>
    <t>项目个数1个，其中：中央衔接资金2835万元、市级衔接资金165万元、县级衔接资金1200万元</t>
  </si>
  <si>
    <t>就业奖补项目</t>
  </si>
  <si>
    <t>提升能力
（就业奖补）</t>
  </si>
  <si>
    <t>跨省就业和在就业帮扶车间、就业帮扶基地、县内灵活就业、居家就业等予以补助。受益脱贫人口9000人左右</t>
  </si>
  <si>
    <t>项目个数1个，其中：中央衔接资金200万元、省级衔接资金210万元、市级衔接资金490万元、衔接衔接资金267万元、统筹整合财政涉农资金133万元</t>
  </si>
  <si>
    <t>技能培训项目</t>
  </si>
  <si>
    <t>提升能力
（技能培训）</t>
  </si>
  <si>
    <t>脱贫劳动力技能脱贫培训2000人，户均增收1000元</t>
  </si>
  <si>
    <t>项目个数1个，省级衔接资金200万元</t>
  </si>
  <si>
    <t>雨露计划项目</t>
  </si>
  <si>
    <t>教育帮扶
（职业教育）</t>
  </si>
  <si>
    <t>县乡村振兴局</t>
  </si>
  <si>
    <t>为脱贫户及监测户中职高职学生，提供教育资助，帮助完成职业教育，实现应学尽学，应补尽补，提高就业能力、拓宽就业渠道，增加就业收入。受益脱贫户及监测户家庭中职高职学生6860人次</t>
  </si>
  <si>
    <t>项目个数1个，其中：中央衔接资金695.24万元、省级衔接资金34.24万元、市级衔接资金300万元</t>
  </si>
  <si>
    <t>小额贷款贴息项目</t>
  </si>
  <si>
    <t>金融帮扶
（贷款贴息）</t>
  </si>
  <si>
    <t>为小额贷款脱贫户提供贴息，解决生产发展资金短缺困难，促进脱贫户生产发展。受益脱贫户12400余户</t>
  </si>
  <si>
    <t>项目个数1个，其中：中央衔接资金1322万元、省级衔接资金850万元、县级衔接资金4.4万元、统筹整合财政涉农资金10.42万元</t>
  </si>
  <si>
    <t>项目管理费</t>
  </si>
  <si>
    <t>其他
（管理费）</t>
  </si>
  <si>
    <t>县财政局</t>
  </si>
  <si>
    <t>县水利局
县交通局
县农业农村局
有关乡镇政府</t>
  </si>
  <si>
    <t>支持县直有关项目主管部门和部分乡镇项目勘察设计和监理费</t>
  </si>
  <si>
    <t>项目个数1个，其中：中央衔接资金158.76万元、省级衔接资金114.76万元、市级衔接资金46万元、县级衔接资金675万元、统筹整合财政涉农资金730.68万元</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</si>
</sst>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等线"/>
      <charset val="134"/>
    </font>
    <font>
      <sz val="11"/>
      <color indexed="8"/>
      <name val="Times New Roman"/>
      <family val="1"/>
      <charset val="0"/>
    </font>
    <font>
      <b/>
      <sz val="11"/>
      <color indexed="8"/>
      <name val="Times New Roman"/>
      <family val="1"/>
      <charset val="0"/>
    </font>
    <font>
      <sz val="11"/>
      <color indexed="8"/>
      <name val="宋体"/>
      <charset val="134"/>
    </font>
    <font>
      <sz val="10"/>
      <color indexed="8"/>
      <name val="宋体"/>
      <charset val="134"/>
    </font>
    <font>
      <sz val="12"/>
      <name val="宋体"/>
      <charset val="134"/>
    </font>
    <font>
      <sz val="11"/>
      <name val="等线"/>
      <charset val="134"/>
    </font>
    <font>
      <b/>
      <sz val="20"/>
      <name val="宋体"/>
      <charset val="134"/>
    </font>
    <font>
      <b/>
      <sz val="11"/>
      <name val="宋体"/>
      <charset val="134"/>
    </font>
    <font>
      <sz val="11"/>
      <name val="宋体"/>
      <charset val="134"/>
    </font>
    <font>
      <u/>
      <sz val="11"/>
      <color rgb="FF0000FF"/>
      <name val="等线"/>
      <charset val="134"/>
      <scheme val="minor"/>
    </font>
    <font>
      <u/>
      <sz val="11"/>
      <color rgb="FF800080"/>
      <name val="等线"/>
      <charset val="134"/>
      <scheme val="minor"/>
    </font>
    <font>
      <sz val="11"/>
      <color indexed="10"/>
      <name val="等线"/>
      <charset val="134"/>
    </font>
    <font>
      <sz val="18"/>
      <color indexed="54"/>
      <name val="等线 Light"/>
      <charset val="134"/>
    </font>
    <font>
      <i/>
      <sz val="11"/>
      <color indexed="23"/>
      <name val="等线"/>
      <charset val="134"/>
    </font>
    <font>
      <b/>
      <sz val="15"/>
      <color indexed="54"/>
      <name val="等线"/>
      <charset val="134"/>
    </font>
    <font>
      <b/>
      <sz val="13"/>
      <color indexed="54"/>
      <name val="等线"/>
      <charset val="134"/>
    </font>
    <font>
      <b/>
      <sz val="11"/>
      <color indexed="54"/>
      <name val="等线"/>
      <charset val="134"/>
    </font>
    <font>
      <sz val="11"/>
      <color indexed="62"/>
      <name val="等线"/>
      <charset val="134"/>
    </font>
    <font>
      <b/>
      <sz val="11"/>
      <color indexed="63"/>
      <name val="等线"/>
      <charset val="134"/>
    </font>
    <font>
      <b/>
      <sz val="11"/>
      <color indexed="52"/>
      <name val="等线"/>
      <charset val="134"/>
    </font>
    <font>
      <b/>
      <sz val="11"/>
      <color indexed="9"/>
      <name val="等线"/>
      <charset val="134"/>
    </font>
    <font>
      <sz val="11"/>
      <color indexed="52"/>
      <name val="等线"/>
      <charset val="134"/>
    </font>
    <font>
      <b/>
      <sz val="11"/>
      <color indexed="8"/>
      <name val="等线"/>
      <charset val="134"/>
    </font>
    <font>
      <sz val="11"/>
      <color indexed="17"/>
      <name val="等线"/>
      <charset val="134"/>
    </font>
    <font>
      <sz val="11"/>
      <color indexed="20"/>
      <name val="等线"/>
      <charset val="134"/>
    </font>
    <font>
      <sz val="11"/>
      <color indexed="60"/>
      <name val="等线"/>
      <charset val="134"/>
    </font>
    <font>
      <sz val="11"/>
      <color indexed="9"/>
      <name val="等线"/>
      <charset val="134"/>
    </font>
    <font>
      <sz val="11"/>
      <color indexed="10"/>
      <name val="宋体"/>
      <charset val="134"/>
    </font>
  </fonts>
  <fills count="18">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9"/>
        <bgColor indexed="64"/>
      </patternFill>
    </fill>
    <fill>
      <patternFill patternType="solid">
        <fgColor indexed="51"/>
        <bgColor indexed="64"/>
      </patternFill>
    </fill>
    <fill>
      <patternFill patternType="solid">
        <fgColor indexed="62"/>
        <bgColor indexed="64"/>
      </patternFill>
    </fill>
    <fill>
      <patternFill patternType="solid">
        <fgColor indexed="31"/>
        <bgColor indexed="64"/>
      </patternFill>
    </fill>
    <fill>
      <patternFill patternType="solid">
        <fgColor indexed="57"/>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44"/>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5">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27" fillId="3" borderId="0" applyNumberFormat="0" applyBorder="0" applyAlignment="0" applyProtection="0">
      <alignment vertical="center"/>
    </xf>
    <xf numFmtId="0" fontId="27" fillId="5" borderId="0" applyNumberFormat="0" applyBorder="0" applyAlignment="0" applyProtection="0">
      <alignment vertical="center"/>
    </xf>
    <xf numFmtId="0" fontId="0" fillId="13" borderId="0" applyNumberFormat="0" applyBorder="0" applyAlignment="0" applyProtection="0">
      <alignment vertical="center"/>
    </xf>
    <xf numFmtId="0" fontId="0" fillId="4" borderId="0" applyNumberFormat="0" applyBorder="0" applyAlignment="0" applyProtection="0">
      <alignment vertical="center"/>
    </xf>
    <xf numFmtId="0" fontId="27" fillId="4" borderId="0" applyNumberFormat="0" applyBorder="0" applyAlignment="0" applyProtection="0">
      <alignment vertical="center"/>
    </xf>
    <xf numFmtId="0" fontId="27" fillId="14" borderId="0" applyNumberFormat="0" applyBorder="0" applyAlignment="0" applyProtection="0">
      <alignment vertical="center"/>
    </xf>
    <xf numFmtId="0" fontId="0" fillId="2" borderId="0" applyNumberFormat="0" applyBorder="0" applyAlignment="0" applyProtection="0">
      <alignment vertical="center"/>
    </xf>
    <xf numFmtId="0" fontId="0" fillId="8" borderId="0" applyNumberFormat="0" applyBorder="0" applyAlignment="0" applyProtection="0">
      <alignment vertical="center"/>
    </xf>
    <xf numFmtId="0" fontId="27" fillId="8" borderId="0" applyNumberFormat="0" applyBorder="0" applyAlignment="0" applyProtection="0">
      <alignment vertical="center"/>
    </xf>
    <xf numFmtId="0" fontId="27" fillId="15"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27" fillId="9" borderId="0" applyNumberFormat="0" applyBorder="0" applyAlignment="0" applyProtection="0">
      <alignment vertical="center"/>
    </xf>
    <xf numFmtId="0" fontId="27" fillId="17"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27" fillId="17" borderId="0" applyNumberFormat="0" applyBorder="0" applyAlignment="0" applyProtection="0">
      <alignment vertical="center"/>
    </xf>
    <xf numFmtId="0" fontId="3" fillId="0" borderId="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cellStyleXfs>
  <cellXfs count="41">
    <xf numFmtId="0" fontId="0" fillId="0" borderId="0" xfId="0"/>
    <xf numFmtId="0" fontId="0" fillId="0" borderId="0" xfId="0" applyFill="1"/>
    <xf numFmtId="0" fontId="1" fillId="0" borderId="0" xfId="0" applyFont="1" applyFill="1"/>
    <xf numFmtId="0" fontId="2" fillId="0" borderId="0" xfId="0" applyFont="1" applyFill="1"/>
    <xf numFmtId="0" fontId="3" fillId="0" borderId="0" xfId="0" applyFont="1" applyFill="1"/>
    <xf numFmtId="0" fontId="3" fillId="0" borderId="0" xfId="0" applyFont="1" applyFill="1"/>
    <xf numFmtId="0" fontId="4" fillId="0" borderId="0" xfId="0" applyFont="1" applyFill="1"/>
    <xf numFmtId="0" fontId="4" fillId="0" borderId="0" xfId="0" applyFont="1" applyFill="1" applyAlignment="1">
      <alignment horizontal="left"/>
    </xf>
    <xf numFmtId="0" fontId="4" fillId="0" borderId="0" xfId="0" applyFont="1" applyFill="1" applyBorder="1" applyAlignment="1">
      <alignment wrapText="1"/>
    </xf>
    <xf numFmtId="0" fontId="4" fillId="0" borderId="0" xfId="0" applyFont="1" applyFill="1" applyAlignment="1">
      <alignment horizontal="left"/>
    </xf>
    <xf numFmtId="0" fontId="4" fillId="0" borderId="0" xfId="0" applyFont="1" applyFill="1" applyAlignment="1">
      <alignment horizontal="left"/>
    </xf>
    <xf numFmtId="0" fontId="5" fillId="0" borderId="0" xfId="0" applyFont="1" applyFill="1" applyAlignment="1">
      <alignment horizontal="left" vertical="center"/>
    </xf>
    <xf numFmtId="0" fontId="5" fillId="0" borderId="0" xfId="0" applyFont="1" applyFill="1" applyAlignment="1">
      <alignment horizontal="left" vertical="center"/>
    </xf>
    <xf numFmtId="0" fontId="6" fillId="0" borderId="0" xfId="0" applyFont="1" applyFill="1"/>
    <xf numFmtId="0" fontId="6" fillId="0" borderId="0" xfId="0" applyFont="1" applyFill="1" applyBorder="1" applyAlignment="1">
      <alignment wrapText="1"/>
    </xf>
    <xf numFmtId="0" fontId="6" fillId="0" borderId="0" xfId="0" applyFont="1" applyFill="1" applyAlignment="1">
      <alignment horizontal="left"/>
    </xf>
    <xf numFmtId="0" fontId="7" fillId="0" borderId="0" xfId="0" applyFont="1" applyFill="1" applyAlignment="1">
      <alignment horizontal="center" vertical="center"/>
    </xf>
    <xf numFmtId="0" fontId="7" fillId="0" borderId="0" xfId="0" applyFont="1" applyFill="1" applyAlignment="1">
      <alignment horizontal="left" vertical="center"/>
    </xf>
    <xf numFmtId="0" fontId="7" fillId="0" borderId="0" xfId="0" applyFont="1" applyFill="1" applyBorder="1" applyAlignment="1">
      <alignment horizontal="center" vertical="center" wrapText="1"/>
    </xf>
    <xf numFmtId="0" fontId="7" fillId="0" borderId="0" xfId="0" applyFont="1" applyFill="1" applyAlignment="1">
      <alignment horizontal="left"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xf>
    <xf numFmtId="0" fontId="3"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6" fillId="0" borderId="0" xfId="0" applyFont="1" applyFill="1" applyAlignment="1">
      <alignment horizontal="left"/>
    </xf>
    <xf numFmtId="0" fontId="8" fillId="0" borderId="1" xfId="0" applyFont="1" applyFill="1" applyBorder="1" applyAlignment="1">
      <alignment horizontal="left" vertical="center"/>
    </xf>
    <xf numFmtId="57" fontId="9"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wrapText="1"/>
    </xf>
    <xf numFmtId="57" fontId="9" fillId="0" borderId="1" xfId="0" applyNumberFormat="1" applyFont="1" applyFill="1" applyBorder="1" applyAlignment="1">
      <alignment horizontal="center"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_金寨县 整合与支出最新修改20170214" xfId="49"/>
    <cellStyle name="常规 2 13" xfId="50"/>
    <cellStyle name="常规 2 2" xfId="51"/>
    <cellStyle name="常规 2 3" xfId="52"/>
    <cellStyle name="常规 2" xfId="53"/>
    <cellStyle name="常规 2 6" xfId="54"/>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abSelected="1" zoomScale="85" zoomScaleNormal="85" zoomScaleSheetLayoutView="60" workbookViewId="0">
      <pane xSplit="10" ySplit="4" topLeftCell="K5" activePane="bottomRight" state="frozen"/>
      <selection/>
      <selection pane="topRight"/>
      <selection pane="bottomLeft"/>
      <selection pane="bottomRight" activeCell="H19" sqref="H19"/>
    </sheetView>
  </sheetViews>
  <sheetFormatPr defaultColWidth="8.875" defaultRowHeight="12"/>
  <cols>
    <col min="1" max="1" width="7.10833333333333" style="6" customWidth="1"/>
    <col min="2" max="2" width="17.1166666666667" style="7" customWidth="1"/>
    <col min="3" max="3" width="14.7666666666667" style="6" customWidth="1"/>
    <col min="4" max="4" width="11.3333333333333" style="8" customWidth="1"/>
    <col min="5" max="5" width="15.5583333333333" style="6" customWidth="1"/>
    <col min="6" max="6" width="11.75" style="6" customWidth="1"/>
    <col min="7" max="7" width="13.4416666666667" style="6" customWidth="1"/>
    <col min="8" max="8" width="41.6666666666667" style="9" customWidth="1"/>
    <col min="9" max="9" width="11.625" style="6" customWidth="1"/>
    <col min="10" max="10" width="27.5583333333333" style="10" customWidth="1"/>
    <col min="11" max="16384" width="8.875" style="6"/>
  </cols>
  <sheetData>
    <row r="1" s="1" customFormat="1" ht="20.1" customHeight="1" spans="1:10">
      <c r="A1" s="11" t="s">
        <v>0</v>
      </c>
      <c r="B1" s="12"/>
      <c r="C1" s="13"/>
      <c r="D1" s="14"/>
      <c r="E1" s="13"/>
      <c r="F1" s="13"/>
      <c r="G1" s="13"/>
      <c r="H1" s="15"/>
      <c r="I1" s="13"/>
      <c r="J1" s="36"/>
    </row>
    <row r="2" s="1" customFormat="1" ht="33" customHeight="1" spans="1:10">
      <c r="A2" s="16" t="s">
        <v>1</v>
      </c>
      <c r="B2" s="17"/>
      <c r="C2" s="16"/>
      <c r="D2" s="18"/>
      <c r="E2" s="16"/>
      <c r="F2" s="16"/>
      <c r="G2" s="16"/>
      <c r="H2" s="19"/>
      <c r="I2" s="16"/>
      <c r="J2" s="19"/>
    </row>
    <row r="3" s="2" customFormat="1" ht="36.95" customHeight="1" spans="1:10">
      <c r="A3" s="20" t="s">
        <v>2</v>
      </c>
      <c r="B3" s="21" t="s">
        <v>3</v>
      </c>
      <c r="C3" s="22" t="s">
        <v>4</v>
      </c>
      <c r="D3" s="20" t="s">
        <v>5</v>
      </c>
      <c r="E3" s="23" t="s">
        <v>6</v>
      </c>
      <c r="F3" s="20" t="s">
        <v>7</v>
      </c>
      <c r="G3" s="20" t="s">
        <v>8</v>
      </c>
      <c r="H3" s="20" t="s">
        <v>9</v>
      </c>
      <c r="I3" s="20" t="s">
        <v>10</v>
      </c>
      <c r="J3" s="20" t="s">
        <v>11</v>
      </c>
    </row>
    <row r="4" s="3" customFormat="1" ht="36" customHeight="1" spans="1:10">
      <c r="A4" s="20"/>
      <c r="B4" s="24" t="s">
        <v>12</v>
      </c>
      <c r="C4" s="25"/>
      <c r="D4" s="20"/>
      <c r="E4" s="25"/>
      <c r="F4" s="25">
        <f>SUM(F5:F32)</f>
        <v>60168.05</v>
      </c>
      <c r="G4" s="25"/>
      <c r="H4" s="26"/>
      <c r="I4" s="25"/>
      <c r="J4" s="37"/>
    </row>
    <row r="5" s="4" customFormat="1" ht="40.5" spans="1:10">
      <c r="A5" s="27">
        <v>1</v>
      </c>
      <c r="B5" s="28" t="s">
        <v>13</v>
      </c>
      <c r="C5" s="28" t="s">
        <v>14</v>
      </c>
      <c r="D5" s="28" t="s">
        <v>15</v>
      </c>
      <c r="E5" s="28" t="s">
        <v>16</v>
      </c>
      <c r="F5" s="28">
        <v>5470</v>
      </c>
      <c r="G5" s="28" t="s">
        <v>17</v>
      </c>
      <c r="H5" s="29" t="s">
        <v>18</v>
      </c>
      <c r="I5" s="38">
        <v>45170</v>
      </c>
      <c r="J5" s="29" t="s">
        <v>19</v>
      </c>
    </row>
    <row r="6" s="4" customFormat="1" ht="40.5" spans="1:10">
      <c r="A6" s="27">
        <v>2</v>
      </c>
      <c r="B6" s="28" t="s">
        <v>20</v>
      </c>
      <c r="C6" s="28" t="s">
        <v>14</v>
      </c>
      <c r="D6" s="28" t="s">
        <v>15</v>
      </c>
      <c r="E6" s="28" t="s">
        <v>21</v>
      </c>
      <c r="F6" s="28">
        <v>380</v>
      </c>
      <c r="G6" s="28" t="s">
        <v>17</v>
      </c>
      <c r="H6" s="29" t="s">
        <v>22</v>
      </c>
      <c r="I6" s="38">
        <v>45261</v>
      </c>
      <c r="J6" s="29" t="s">
        <v>23</v>
      </c>
    </row>
    <row r="7" s="4" customFormat="1" ht="81" spans="1:10">
      <c r="A7" s="27">
        <v>3</v>
      </c>
      <c r="B7" s="28" t="s">
        <v>24</v>
      </c>
      <c r="C7" s="28" t="s">
        <v>14</v>
      </c>
      <c r="D7" s="28" t="s">
        <v>15</v>
      </c>
      <c r="E7" s="28" t="s">
        <v>15</v>
      </c>
      <c r="F7" s="28">
        <v>5080</v>
      </c>
      <c r="G7" s="28" t="s">
        <v>17</v>
      </c>
      <c r="H7" s="29" t="s">
        <v>25</v>
      </c>
      <c r="I7" s="38">
        <v>45261</v>
      </c>
      <c r="J7" s="29" t="s">
        <v>26</v>
      </c>
    </row>
    <row r="8" s="4" customFormat="1" ht="135" spans="1:10">
      <c r="A8" s="27">
        <v>4</v>
      </c>
      <c r="B8" s="28" t="s">
        <v>27</v>
      </c>
      <c r="C8" s="28" t="s">
        <v>14</v>
      </c>
      <c r="D8" s="28" t="s">
        <v>15</v>
      </c>
      <c r="E8" s="28" t="s">
        <v>16</v>
      </c>
      <c r="F8" s="28">
        <v>14734.6</v>
      </c>
      <c r="G8" s="28" t="s">
        <v>17</v>
      </c>
      <c r="H8" s="29" t="s">
        <v>28</v>
      </c>
      <c r="I8" s="38">
        <v>45261</v>
      </c>
      <c r="J8" s="29" t="s">
        <v>29</v>
      </c>
    </row>
    <row r="9" s="4" customFormat="1" ht="54" spans="1:10">
      <c r="A9" s="27">
        <v>5</v>
      </c>
      <c r="B9" s="28" t="s">
        <v>30</v>
      </c>
      <c r="C9" s="28" t="s">
        <v>31</v>
      </c>
      <c r="D9" s="28" t="s">
        <v>32</v>
      </c>
      <c r="E9" s="28" t="s">
        <v>32</v>
      </c>
      <c r="F9" s="28">
        <v>1400</v>
      </c>
      <c r="G9" s="28" t="s">
        <v>33</v>
      </c>
      <c r="H9" s="29" t="s">
        <v>34</v>
      </c>
      <c r="I9" s="38">
        <v>45231</v>
      </c>
      <c r="J9" s="29" t="s">
        <v>35</v>
      </c>
    </row>
    <row r="10" s="4" customFormat="1" ht="45" customHeight="1" spans="1:10">
      <c r="A10" s="27">
        <v>6</v>
      </c>
      <c r="B10" s="28" t="s">
        <v>36</v>
      </c>
      <c r="C10" s="28" t="s">
        <v>31</v>
      </c>
      <c r="D10" s="28" t="s">
        <v>32</v>
      </c>
      <c r="E10" s="28" t="s">
        <v>32</v>
      </c>
      <c r="F10" s="28">
        <v>2115</v>
      </c>
      <c r="G10" s="28" t="s">
        <v>33</v>
      </c>
      <c r="H10" s="29" t="s">
        <v>37</v>
      </c>
      <c r="I10" s="38">
        <v>45231</v>
      </c>
      <c r="J10" s="29" t="s">
        <v>38</v>
      </c>
    </row>
    <row r="11" s="4" customFormat="1" ht="67.5" spans="1:10">
      <c r="A11" s="27">
        <v>7</v>
      </c>
      <c r="B11" s="28" t="s">
        <v>39</v>
      </c>
      <c r="C11" s="28" t="s">
        <v>31</v>
      </c>
      <c r="D11" s="28" t="s">
        <v>32</v>
      </c>
      <c r="E11" s="28" t="s">
        <v>32</v>
      </c>
      <c r="F11" s="28">
        <v>2432</v>
      </c>
      <c r="G11" s="28" t="s">
        <v>33</v>
      </c>
      <c r="H11" s="29" t="s">
        <v>40</v>
      </c>
      <c r="I11" s="38">
        <v>45261</v>
      </c>
      <c r="J11" s="29" t="s">
        <v>41</v>
      </c>
    </row>
    <row r="12" s="4" customFormat="1" ht="67.5" spans="1:10">
      <c r="A12" s="27">
        <v>8</v>
      </c>
      <c r="B12" s="28" t="s">
        <v>42</v>
      </c>
      <c r="C12" s="28" t="s">
        <v>43</v>
      </c>
      <c r="D12" s="28" t="s">
        <v>44</v>
      </c>
      <c r="E12" s="28" t="s">
        <v>45</v>
      </c>
      <c r="F12" s="28">
        <v>1450</v>
      </c>
      <c r="G12" s="28" t="s">
        <v>46</v>
      </c>
      <c r="H12" s="29" t="s">
        <v>47</v>
      </c>
      <c r="I12" s="39" t="s">
        <v>48</v>
      </c>
      <c r="J12" s="29" t="s">
        <v>49</v>
      </c>
    </row>
    <row r="13" s="4" customFormat="1" ht="54" spans="1:10">
      <c r="A13" s="27">
        <v>9</v>
      </c>
      <c r="B13" s="28" t="s">
        <v>50</v>
      </c>
      <c r="C13" s="28" t="s">
        <v>43</v>
      </c>
      <c r="D13" s="28" t="s">
        <v>44</v>
      </c>
      <c r="E13" s="28" t="s">
        <v>51</v>
      </c>
      <c r="F13" s="28">
        <v>1100</v>
      </c>
      <c r="G13" s="28" t="s">
        <v>52</v>
      </c>
      <c r="H13" s="29" t="s">
        <v>53</v>
      </c>
      <c r="I13" s="39" t="s">
        <v>48</v>
      </c>
      <c r="J13" s="29" t="s">
        <v>54</v>
      </c>
    </row>
    <row r="14" s="4" customFormat="1" ht="81" spans="1:10">
      <c r="A14" s="27">
        <v>10</v>
      </c>
      <c r="B14" s="28" t="s">
        <v>55</v>
      </c>
      <c r="C14" s="28" t="s">
        <v>43</v>
      </c>
      <c r="D14" s="28" t="s">
        <v>44</v>
      </c>
      <c r="E14" s="28" t="s">
        <v>44</v>
      </c>
      <c r="F14" s="28">
        <v>981.5</v>
      </c>
      <c r="G14" s="28" t="s">
        <v>56</v>
      </c>
      <c r="H14" s="29" t="s">
        <v>57</v>
      </c>
      <c r="I14" s="39" t="s">
        <v>48</v>
      </c>
      <c r="J14" s="29" t="s">
        <v>58</v>
      </c>
    </row>
    <row r="15" s="4" customFormat="1" ht="54" spans="1:10">
      <c r="A15" s="27">
        <v>11</v>
      </c>
      <c r="B15" s="28" t="s">
        <v>59</v>
      </c>
      <c r="C15" s="28" t="s">
        <v>60</v>
      </c>
      <c r="D15" s="28" t="s">
        <v>61</v>
      </c>
      <c r="E15" s="28" t="s">
        <v>62</v>
      </c>
      <c r="F15" s="28">
        <v>1149</v>
      </c>
      <c r="G15" s="28" t="s">
        <v>63</v>
      </c>
      <c r="H15" s="29" t="s">
        <v>64</v>
      </c>
      <c r="I15" s="40">
        <v>45291</v>
      </c>
      <c r="J15" s="29" t="s">
        <v>65</v>
      </c>
    </row>
    <row r="16" s="4" customFormat="1" ht="148.5" spans="1:10">
      <c r="A16" s="27">
        <v>12</v>
      </c>
      <c r="B16" s="29" t="s">
        <v>66</v>
      </c>
      <c r="C16" s="28" t="s">
        <v>67</v>
      </c>
      <c r="D16" s="28" t="s">
        <v>68</v>
      </c>
      <c r="E16" s="28" t="s">
        <v>68</v>
      </c>
      <c r="F16" s="28">
        <v>500</v>
      </c>
      <c r="G16" s="28" t="s">
        <v>17</v>
      </c>
      <c r="H16" s="29" t="s">
        <v>69</v>
      </c>
      <c r="I16" s="38">
        <v>45261</v>
      </c>
      <c r="J16" s="29" t="s">
        <v>70</v>
      </c>
    </row>
    <row r="17" s="4" customFormat="1" ht="60" customHeight="1" spans="1:10">
      <c r="A17" s="27">
        <v>13</v>
      </c>
      <c r="B17" s="30" t="s">
        <v>71</v>
      </c>
      <c r="C17" s="28" t="s">
        <v>72</v>
      </c>
      <c r="D17" s="28" t="s">
        <v>15</v>
      </c>
      <c r="E17" s="28" t="s">
        <v>73</v>
      </c>
      <c r="F17" s="28">
        <v>420</v>
      </c>
      <c r="G17" s="28" t="s">
        <v>74</v>
      </c>
      <c r="H17" s="29" t="s">
        <v>75</v>
      </c>
      <c r="I17" s="38">
        <v>45261</v>
      </c>
      <c r="J17" s="29" t="s">
        <v>76</v>
      </c>
    </row>
    <row r="18" s="4" customFormat="1" ht="54" spans="1:10">
      <c r="A18" s="27">
        <v>14</v>
      </c>
      <c r="B18" s="31" t="s">
        <v>77</v>
      </c>
      <c r="C18" s="28" t="s">
        <v>72</v>
      </c>
      <c r="D18" s="28" t="s">
        <v>32</v>
      </c>
      <c r="E18" s="30" t="s">
        <v>78</v>
      </c>
      <c r="F18" s="31">
        <v>116</v>
      </c>
      <c r="G18" s="31" t="s">
        <v>79</v>
      </c>
      <c r="H18" s="32" t="s">
        <v>80</v>
      </c>
      <c r="I18" s="38">
        <v>45200</v>
      </c>
      <c r="J18" s="29" t="s">
        <v>81</v>
      </c>
    </row>
    <row r="19" s="5" customFormat="1" ht="115" customHeight="1" spans="1:10">
      <c r="A19" s="27">
        <v>15</v>
      </c>
      <c r="B19" s="29" t="s">
        <v>82</v>
      </c>
      <c r="C19" s="28" t="s">
        <v>83</v>
      </c>
      <c r="D19" s="28" t="s">
        <v>84</v>
      </c>
      <c r="E19" s="28" t="s">
        <v>85</v>
      </c>
      <c r="F19" s="28">
        <v>6941.95</v>
      </c>
      <c r="G19" s="28" t="s">
        <v>17</v>
      </c>
      <c r="H19" s="29" t="s">
        <v>86</v>
      </c>
      <c r="I19" s="38">
        <v>45261</v>
      </c>
      <c r="J19" s="29" t="s">
        <v>87</v>
      </c>
    </row>
    <row r="20" s="4" customFormat="1" ht="94.5" spans="1:10">
      <c r="A20" s="27">
        <v>16</v>
      </c>
      <c r="B20" s="28" t="s">
        <v>88</v>
      </c>
      <c r="C20" s="28" t="s">
        <v>89</v>
      </c>
      <c r="D20" s="28" t="s">
        <v>90</v>
      </c>
      <c r="E20" s="28" t="s">
        <v>91</v>
      </c>
      <c r="F20" s="28">
        <v>1325</v>
      </c>
      <c r="G20" s="28" t="s">
        <v>91</v>
      </c>
      <c r="H20" s="29" t="s">
        <v>92</v>
      </c>
      <c r="I20" s="38">
        <v>45291</v>
      </c>
      <c r="J20" s="29" t="s">
        <v>93</v>
      </c>
    </row>
    <row r="21" s="4" customFormat="1" ht="81" spans="1:10">
      <c r="A21" s="27">
        <v>17</v>
      </c>
      <c r="B21" s="29" t="s">
        <v>94</v>
      </c>
      <c r="C21" s="28" t="s">
        <v>95</v>
      </c>
      <c r="D21" s="28" t="s">
        <v>96</v>
      </c>
      <c r="E21" s="28" t="s">
        <v>97</v>
      </c>
      <c r="F21" s="28">
        <v>580</v>
      </c>
      <c r="G21" s="28" t="s">
        <v>98</v>
      </c>
      <c r="H21" s="29" t="s">
        <v>99</v>
      </c>
      <c r="I21" s="38">
        <v>45170</v>
      </c>
      <c r="J21" s="29" t="s">
        <v>100</v>
      </c>
    </row>
    <row r="22" s="4" customFormat="1" ht="40.5" spans="1:10">
      <c r="A22" s="27">
        <v>18</v>
      </c>
      <c r="B22" s="28" t="s">
        <v>101</v>
      </c>
      <c r="C22" s="28" t="s">
        <v>95</v>
      </c>
      <c r="D22" s="28" t="s">
        <v>102</v>
      </c>
      <c r="E22" s="28" t="s">
        <v>103</v>
      </c>
      <c r="F22" s="28">
        <v>1114.5</v>
      </c>
      <c r="G22" s="28" t="s">
        <v>33</v>
      </c>
      <c r="H22" s="29" t="s">
        <v>104</v>
      </c>
      <c r="I22" s="38">
        <v>45170</v>
      </c>
      <c r="J22" s="29" t="s">
        <v>105</v>
      </c>
    </row>
    <row r="23" s="4" customFormat="1" ht="53" customHeight="1" spans="1:10">
      <c r="A23" s="27">
        <v>19</v>
      </c>
      <c r="B23" s="28" t="s">
        <v>106</v>
      </c>
      <c r="C23" s="28" t="s">
        <v>95</v>
      </c>
      <c r="D23" s="28" t="s">
        <v>102</v>
      </c>
      <c r="E23" s="28" t="s">
        <v>107</v>
      </c>
      <c r="F23" s="28">
        <v>321</v>
      </c>
      <c r="G23" s="28" t="s">
        <v>108</v>
      </c>
      <c r="H23" s="29" t="s">
        <v>109</v>
      </c>
      <c r="I23" s="38">
        <v>45261</v>
      </c>
      <c r="J23" s="29" t="s">
        <v>110</v>
      </c>
    </row>
    <row r="24" s="4" customFormat="1" ht="54" spans="1:10">
      <c r="A24" s="27">
        <v>20</v>
      </c>
      <c r="B24" s="28" t="s">
        <v>111</v>
      </c>
      <c r="C24" s="28" t="s">
        <v>112</v>
      </c>
      <c r="D24" s="28" t="s">
        <v>32</v>
      </c>
      <c r="E24" s="28" t="s">
        <v>32</v>
      </c>
      <c r="F24" s="28">
        <v>296</v>
      </c>
      <c r="G24" s="28" t="s">
        <v>113</v>
      </c>
      <c r="H24" s="29" t="s">
        <v>114</v>
      </c>
      <c r="I24" s="38">
        <v>45200</v>
      </c>
      <c r="J24" s="29" t="s">
        <v>115</v>
      </c>
    </row>
    <row r="25" s="5" customFormat="1" ht="75" customHeight="1" spans="1:10">
      <c r="A25" s="27">
        <v>21</v>
      </c>
      <c r="B25" s="28" t="s">
        <v>116</v>
      </c>
      <c r="C25" s="28" t="s">
        <v>117</v>
      </c>
      <c r="D25" s="28" t="s">
        <v>118</v>
      </c>
      <c r="E25" s="28" t="s">
        <v>119</v>
      </c>
      <c r="F25" s="28">
        <v>50</v>
      </c>
      <c r="G25" s="28" t="s">
        <v>120</v>
      </c>
      <c r="H25" s="29" t="s">
        <v>121</v>
      </c>
      <c r="I25" s="38">
        <v>45261</v>
      </c>
      <c r="J25" s="29" t="s">
        <v>122</v>
      </c>
    </row>
    <row r="26" s="4" customFormat="1" ht="69" customHeight="1" spans="1:10">
      <c r="A26" s="27">
        <v>22</v>
      </c>
      <c r="B26" s="28" t="s">
        <v>123</v>
      </c>
      <c r="C26" s="28" t="s">
        <v>117</v>
      </c>
      <c r="D26" s="28" t="s">
        <v>124</v>
      </c>
      <c r="E26" s="28" t="s">
        <v>125</v>
      </c>
      <c r="F26" s="33">
        <v>1570</v>
      </c>
      <c r="G26" s="28" t="s">
        <v>126</v>
      </c>
      <c r="H26" s="29" t="s">
        <v>127</v>
      </c>
      <c r="I26" s="38">
        <v>45261</v>
      </c>
      <c r="J26" s="29" t="s">
        <v>128</v>
      </c>
    </row>
    <row r="27" s="4" customFormat="1" ht="79" customHeight="1" spans="1:10">
      <c r="A27" s="27">
        <v>23</v>
      </c>
      <c r="B27" s="29" t="s">
        <v>129</v>
      </c>
      <c r="C27" s="34" t="s">
        <v>130</v>
      </c>
      <c r="D27" s="28" t="s">
        <v>131</v>
      </c>
      <c r="E27" s="35" t="s">
        <v>131</v>
      </c>
      <c r="F27" s="28">
        <v>4200</v>
      </c>
      <c r="G27" s="28" t="s">
        <v>17</v>
      </c>
      <c r="H27" s="29" t="s">
        <v>132</v>
      </c>
      <c r="I27" s="38">
        <v>45261</v>
      </c>
      <c r="J27" s="29" t="s">
        <v>133</v>
      </c>
    </row>
    <row r="28" s="4" customFormat="1" ht="95" customHeight="1" spans="1:10">
      <c r="A28" s="27">
        <v>24</v>
      </c>
      <c r="B28" s="29" t="s">
        <v>134</v>
      </c>
      <c r="C28" s="34" t="s">
        <v>135</v>
      </c>
      <c r="D28" s="28" t="s">
        <v>131</v>
      </c>
      <c r="E28" s="35" t="s">
        <v>131</v>
      </c>
      <c r="F28" s="28">
        <v>1300</v>
      </c>
      <c r="G28" s="28" t="s">
        <v>17</v>
      </c>
      <c r="H28" s="29" t="s">
        <v>136</v>
      </c>
      <c r="I28" s="38">
        <v>45261</v>
      </c>
      <c r="J28" s="29" t="s">
        <v>137</v>
      </c>
    </row>
    <row r="29" s="4" customFormat="1" ht="47" customHeight="1" spans="1:10">
      <c r="A29" s="27">
        <v>25</v>
      </c>
      <c r="B29" s="29" t="s">
        <v>138</v>
      </c>
      <c r="C29" s="34" t="s">
        <v>139</v>
      </c>
      <c r="D29" s="28" t="s">
        <v>131</v>
      </c>
      <c r="E29" s="35" t="s">
        <v>131</v>
      </c>
      <c r="F29" s="28">
        <v>200</v>
      </c>
      <c r="G29" s="28" t="s">
        <v>17</v>
      </c>
      <c r="H29" s="29" t="s">
        <v>140</v>
      </c>
      <c r="I29" s="38">
        <v>45261</v>
      </c>
      <c r="J29" s="29" t="s">
        <v>141</v>
      </c>
    </row>
    <row r="30" s="5" customFormat="1" ht="85" customHeight="1" spans="1:10">
      <c r="A30" s="27">
        <v>26</v>
      </c>
      <c r="B30" s="28" t="s">
        <v>142</v>
      </c>
      <c r="C30" s="28" t="s">
        <v>143</v>
      </c>
      <c r="D30" s="28" t="s">
        <v>144</v>
      </c>
      <c r="E30" s="28" t="s">
        <v>144</v>
      </c>
      <c r="F30" s="28">
        <v>1029.48</v>
      </c>
      <c r="G30" s="28" t="s">
        <v>17</v>
      </c>
      <c r="H30" s="29" t="s">
        <v>145</v>
      </c>
      <c r="I30" s="38">
        <v>45200</v>
      </c>
      <c r="J30" s="29" t="s">
        <v>146</v>
      </c>
    </row>
    <row r="31" s="5" customFormat="1" ht="75" customHeight="1" spans="1:10">
      <c r="A31" s="27">
        <v>27</v>
      </c>
      <c r="B31" s="28" t="s">
        <v>147</v>
      </c>
      <c r="C31" s="28" t="s">
        <v>148</v>
      </c>
      <c r="D31" s="28" t="s">
        <v>144</v>
      </c>
      <c r="E31" s="28" t="s">
        <v>144</v>
      </c>
      <c r="F31" s="28">
        <v>2186.82</v>
      </c>
      <c r="G31" s="28" t="s">
        <v>17</v>
      </c>
      <c r="H31" s="29" t="s">
        <v>149</v>
      </c>
      <c r="I31" s="38">
        <v>45261</v>
      </c>
      <c r="J31" s="29" t="s">
        <v>150</v>
      </c>
    </row>
    <row r="32" s="4" customFormat="1" ht="67.5" spans="1:10">
      <c r="A32" s="27">
        <v>28</v>
      </c>
      <c r="B32" s="29" t="s">
        <v>151</v>
      </c>
      <c r="C32" s="28" t="s">
        <v>152</v>
      </c>
      <c r="D32" s="28" t="s">
        <v>153</v>
      </c>
      <c r="E32" s="28" t="s">
        <v>154</v>
      </c>
      <c r="F32" s="28">
        <v>1725.2</v>
      </c>
      <c r="G32" s="28" t="s">
        <v>17</v>
      </c>
      <c r="H32" s="29" t="s">
        <v>155</v>
      </c>
      <c r="I32" s="40">
        <v>45291</v>
      </c>
      <c r="J32" s="29" t="s">
        <v>156</v>
      </c>
    </row>
  </sheetData>
  <mergeCells count="2">
    <mergeCell ref="A1:B1"/>
    <mergeCell ref="A2:J2"/>
  </mergeCells>
  <printOptions horizontalCentered="1"/>
  <pageMargins left="0.314583333333333" right="0.314583333333333" top="0.590277777777778" bottom="0.393055555555556" header="0.314583333333333" footer="0.550694444444444"/>
  <pageSetup paperSize="9" scale="95" orientation="landscape" horizontalDpi="600" vertic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项目任务清单 (省市备案)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JAMES</cp:lastModifiedBy>
  <dcterms:created xsi:type="dcterms:W3CDTF">2015-06-05T18:19:34Z</dcterms:created>
  <cp:lastPrinted>2021-09-01T00:52:20Z</cp:lastPrinted>
  <dcterms:modified xsi:type="dcterms:W3CDTF">2023-08-29T01:07:23Z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966DA98378D54ED88CBC326512675C7C_13</vt:lpwstr>
  </property>
</Properties>
</file>