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Sheet1 (3)" sheetId="1" r:id="rId1"/>
    <sheet name="Sheet1 (2)" sheetId="2" r:id="rId2"/>
    <sheet name="Sheet1 (4)" sheetId="3" r:id="rId3"/>
  </sheets>
  <definedNames>
    <definedName name="_xlnm._FilterDatabase" localSheetId="0" hidden="1">'Sheet1 (3)'!$A$4:$I$21</definedName>
    <definedName name="_xlnm._FilterDatabase" localSheetId="1" hidden="1">'Sheet1 (2)'!$A$4:$I$16</definedName>
    <definedName name="_xlnm.Print_Titles" localSheetId="0">'Sheet1 (3)'!$4:$4</definedName>
    <definedName name="_xlnm.Print_Titles" localSheetId="1">'Sheet1 (2)'!$4:$4</definedName>
    <definedName name="_xlnm._FilterDatabase" localSheetId="2" hidden="1">'Sheet1 (4)'!$A$4:$H$16</definedName>
    <definedName name="_xlnm.Print_Titles" localSheetId="2">'Sheet1 (4)'!$4:$4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<sst xmlns="http://schemas.openxmlformats.org/spreadsheetml/2006/main" count="224" uniqueCount="83">
  <si>
    <t>2025年衔接资金项目第二批结余资金建议方案</t>
  </si>
  <si>
    <t>序号</t>
  </si>
  <si>
    <t>项目名称</t>
  </si>
  <si>
    <t>建设单位</t>
  </si>
  <si>
    <t>实施地点</t>
  </si>
  <si>
    <t>主要建设内容</t>
  </si>
  <si>
    <t>资金缺口</t>
  </si>
  <si>
    <t>本次建议安排</t>
  </si>
  <si>
    <t>项目主管部门</t>
  </si>
  <si>
    <t>备注</t>
  </si>
  <si>
    <t>合计</t>
  </si>
  <si>
    <t>农产品品牌创建</t>
  </si>
  <si>
    <t>县农业农村局
县林业局
县中药产业中心</t>
  </si>
  <si>
    <t>全县</t>
  </si>
  <si>
    <t>区域公用品牌宣传、农产品展示展销推介等【全年预计需600万，第一批安排100万，第二批安排179万，第四批安排100万】</t>
  </si>
  <si>
    <t>县农业农村局</t>
  </si>
  <si>
    <t>农产品基地生产能力提升（高标补建）</t>
  </si>
  <si>
    <t>白塔畈镇政府</t>
  </si>
  <si>
    <t>项冲村</t>
  </si>
  <si>
    <t>补建高标准农田3854亩【共需1156.2万元，其中2025年可支付800万，第二批安排350万，第四批安排110万】</t>
  </si>
  <si>
    <t>夏秋茶奖补</t>
  </si>
  <si>
    <t>对从事夏秋茶生产初、精制的茶叶经营主体根据生产量，给予生产奖补、茶叶机械购置奖补【预计需950万，第四批安排680万】</t>
  </si>
  <si>
    <t>小南京村河口沿河道路硬化工程</t>
  </si>
  <si>
    <t>梅山镇政府</t>
  </si>
  <si>
    <t>小南京村</t>
  </si>
  <si>
    <t>铺设水泥路面2公里，配套管道、安防、挡墙等工程【共需86万，第四批安排16万】</t>
  </si>
  <si>
    <t>县交通局</t>
  </si>
  <si>
    <t>南溪镇丁埠村旅游能力提升（民宿）</t>
  </si>
  <si>
    <t>南溪镇政府</t>
  </si>
  <si>
    <t>丁埠村</t>
  </si>
  <si>
    <t>以股权投资方式入股金寨县昱祥新型材料科技有限公司，支持旅游产业发展【共需480万，第四批已安排300万】</t>
  </si>
  <si>
    <t>县文旅体育局</t>
  </si>
  <si>
    <t>铁冲乡天鹅山茶旅融合项目</t>
  </si>
  <si>
    <t>铁冲乡政府</t>
  </si>
  <si>
    <t>长河村</t>
  </si>
  <si>
    <t>以股权投资方式入股金寨县益农农业科技开发有限公司，支持发展茶旅融合【共需300万，第四批安排200万】</t>
  </si>
  <si>
    <t>油坊店乡旅游能力提升（滑雪场）</t>
  </si>
  <si>
    <t>油坊店乡政府</t>
  </si>
  <si>
    <t>西莲村</t>
  </si>
  <si>
    <t>以股权投资方式入股安徽金红岭文旅发展有限公司，支持旅游产业发展【共需800万，第四批安排300万】</t>
  </si>
  <si>
    <t>就业奖补</t>
  </si>
  <si>
    <t>县人社局</t>
  </si>
  <si>
    <t>已安排895万元，其中57万补发2024年补助【省外就业补贴按1.8万人计算需900万元，已安排838万元，缺口62万元】</t>
  </si>
  <si>
    <t>梅山镇设施蔬菜（五期）</t>
  </si>
  <si>
    <t>徐冲村</t>
  </si>
  <si>
    <t>按协议需投入4000万元【2023年1900万，2024年1150万，2025年370万】</t>
  </si>
  <si>
    <t>徐冲村基础设施补短板项目</t>
  </si>
  <si>
    <t>灌溉塘维修、清淤</t>
  </si>
  <si>
    <t>花石乡蜂蜜产业发展项目</t>
  </si>
  <si>
    <t>花石乡政府</t>
  </si>
  <si>
    <t>花石村</t>
  </si>
  <si>
    <t>蜂蜜文化展陈200平方米、新建步道1000米及整治周边环境500平方米</t>
  </si>
  <si>
    <t>花石乡电商直播基地建设项目</t>
  </si>
  <si>
    <t>花石乡</t>
  </si>
  <si>
    <t>打造“秀花石”电商直播基地</t>
  </si>
  <si>
    <t>县科商工信局</t>
  </si>
  <si>
    <t>吴家店村集体经济发展项目</t>
  </si>
  <si>
    <t>吴家店镇政府</t>
  </si>
  <si>
    <t>吴家店村</t>
  </si>
  <si>
    <t>闲置资产改造利用</t>
  </si>
  <si>
    <t>全军乡熊家河村集体经济发展项目</t>
  </si>
  <si>
    <t>全军乡政府</t>
  </si>
  <si>
    <t>熊家河村</t>
  </si>
  <si>
    <t>白塔畈镇蓝莓基地改造提升项目</t>
  </si>
  <si>
    <t>中心村</t>
  </si>
  <si>
    <t>基地内排灌等生产设施改造</t>
  </si>
  <si>
    <t>双河实验学校道路水毁修复项目</t>
  </si>
  <si>
    <t>双河镇政府</t>
  </si>
  <si>
    <t>双店村</t>
  </si>
  <si>
    <t>新建沿河护岸基础长360米，均高1.6米顶宽0.5米，C25 混凝土灌浆50立方米,步道修复100米，拆除围墙160米，绿化迁改640平方米，新建围墙160米，路面硬化640平米等</t>
  </si>
  <si>
    <t>县应急局</t>
  </si>
  <si>
    <t>指标已追加</t>
  </si>
  <si>
    <t>已安排895万元，其中57万补发2024年补助</t>
  </si>
  <si>
    <t>支持熊家河村集体经济发展</t>
  </si>
  <si>
    <t>附件</t>
  </si>
  <si>
    <t>金寨县2025年衔接资金项目第二批结余资金使用计划</t>
  </si>
  <si>
    <t>资金计划
（万元）</t>
  </si>
  <si>
    <t>追加第一批农产品品牌创建项目资金缺口</t>
  </si>
  <si>
    <t>追加第四批夏秋茶奖补项目资金缺口</t>
  </si>
  <si>
    <t>铺设水泥路面2公里，配套管道、安防、挡墙等工程</t>
  </si>
  <si>
    <t>追加第一批就业奖补项目资金缺口</t>
  </si>
  <si>
    <t>入股天之源水厂（二期）基础设施配套，包含场地平整、地面硬化、护岸加固等</t>
  </si>
  <si>
    <t>提前实施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</si>
</sst>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H14" sqref="H14"/>
    </sheetView>
  </sheetViews>
  <sheetFormatPr defaultColWidth="9" defaultRowHeight="13.5"/>
  <cols>
    <col min="1" max="1" width="6.5" customWidth="1"/>
    <col min="2" max="2" width="23.625" customWidth="1"/>
    <col min="3" max="3" width="16.625" customWidth="1"/>
    <col min="4" max="4" width="11.5" customWidth="1"/>
    <col min="5" max="5" width="51.125" customWidth="1"/>
    <col min="6" max="6" width="14.625" customWidth="1"/>
    <col min="7" max="7" width="10.5" customWidth="1"/>
    <col min="8" max="8" width="15.125" customWidth="1"/>
    <col min="9" max="9" width="12.75" customWidth="1"/>
    <col min="13" max="13" width="12.875"/>
  </cols>
  <sheetData>
    <row r="1" customHeight="1"/>
    <row r="2" ht="26.25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4" s="2" customFormat="1" ht="34" customHeight="1" spans="1:9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="15" customFormat="1" ht="30" customHeight="1" spans="1:9">
      <c r="A5" s="18" t="s">
        <v>10</v>
      </c>
      <c r="B5" s="18"/>
      <c r="C5" s="18"/>
      <c r="D5" s="18"/>
      <c r="E5" s="18"/>
      <c r="F5" s="18">
        <f>SUM(F6:F21)</f>
        <v>2701.8</v>
      </c>
      <c r="G5" s="18">
        <f>SUM(G6:G21)</f>
        <v>999.3</v>
      </c>
      <c r="H5" s="18"/>
      <c r="I5" s="21"/>
    </row>
    <row r="6" s="16" customFormat="1" ht="71" customHeight="1" spans="1:9">
      <c r="A6" s="19">
        <v>1</v>
      </c>
      <c r="B6" s="20" t="s">
        <v>11</v>
      </c>
      <c r="C6" s="19" t="s">
        <v>12</v>
      </c>
      <c r="D6" s="19" t="s">
        <v>13</v>
      </c>
      <c r="E6" s="20" t="s">
        <v>14</v>
      </c>
      <c r="F6" s="19">
        <v>221</v>
      </c>
      <c r="G6" s="19">
        <v>123</v>
      </c>
      <c r="H6" s="19" t="s">
        <v>15</v>
      </c>
      <c r="I6" s="19"/>
    </row>
    <row r="7" s="16" customFormat="1" ht="59" customHeight="1" spans="1:9">
      <c r="A7" s="19">
        <v>2</v>
      </c>
      <c r="B7" s="20" t="s">
        <v>16</v>
      </c>
      <c r="C7" s="19" t="s">
        <v>17</v>
      </c>
      <c r="D7" s="19" t="s">
        <v>18</v>
      </c>
      <c r="E7" s="20" t="s">
        <v>19</v>
      </c>
      <c r="F7" s="19">
        <v>340</v>
      </c>
      <c r="G7" s="19"/>
      <c r="H7" s="19" t="s">
        <v>15</v>
      </c>
      <c r="I7" s="19"/>
    </row>
    <row r="8" s="16" customFormat="1" ht="72" customHeight="1" spans="1:9">
      <c r="A8" s="19">
        <v>3</v>
      </c>
      <c r="B8" s="20" t="s">
        <v>20</v>
      </c>
      <c r="C8" s="19" t="s">
        <v>15</v>
      </c>
      <c r="D8" s="19" t="s">
        <v>13</v>
      </c>
      <c r="E8" s="20" t="s">
        <v>21</v>
      </c>
      <c r="F8" s="19">
        <v>270</v>
      </c>
      <c r="G8" s="19">
        <v>220</v>
      </c>
      <c r="H8" s="19" t="s">
        <v>15</v>
      </c>
      <c r="I8" s="19"/>
    </row>
    <row r="9" s="16" customFormat="1" ht="51" customHeight="1" spans="1:9">
      <c r="A9" s="19">
        <v>4</v>
      </c>
      <c r="B9" s="20" t="s">
        <v>22</v>
      </c>
      <c r="C9" s="19" t="s">
        <v>23</v>
      </c>
      <c r="D9" s="19" t="s">
        <v>24</v>
      </c>
      <c r="E9" s="20" t="s">
        <v>25</v>
      </c>
      <c r="F9" s="19">
        <v>70</v>
      </c>
      <c r="G9" s="19">
        <v>70</v>
      </c>
      <c r="H9" s="19" t="s">
        <v>26</v>
      </c>
      <c r="I9" s="19"/>
    </row>
    <row r="10" s="16" customFormat="1" ht="57" customHeight="1" spans="1:9">
      <c r="A10" s="19">
        <v>5</v>
      </c>
      <c r="B10" s="20" t="s">
        <v>27</v>
      </c>
      <c r="C10" s="19" t="s">
        <v>28</v>
      </c>
      <c r="D10" s="19" t="s">
        <v>29</v>
      </c>
      <c r="E10" s="20" t="s">
        <v>30</v>
      </c>
      <c r="F10" s="19">
        <v>180</v>
      </c>
      <c r="G10" s="19"/>
      <c r="H10" s="19" t="s">
        <v>31</v>
      </c>
      <c r="I10" s="19"/>
    </row>
    <row r="11" s="16" customFormat="1" ht="50" customHeight="1" spans="1:9">
      <c r="A11" s="19">
        <v>6</v>
      </c>
      <c r="B11" s="20" t="s">
        <v>32</v>
      </c>
      <c r="C11" s="19" t="s">
        <v>33</v>
      </c>
      <c r="D11" s="13" t="s">
        <v>34</v>
      </c>
      <c r="E11" s="20" t="s">
        <v>35</v>
      </c>
      <c r="F11" s="19">
        <v>100</v>
      </c>
      <c r="G11" s="19"/>
      <c r="H11" s="19" t="s">
        <v>15</v>
      </c>
      <c r="I11" s="19"/>
    </row>
    <row r="12" s="16" customFormat="1" ht="45" customHeight="1" spans="1:9">
      <c r="A12" s="19">
        <v>7</v>
      </c>
      <c r="B12" s="20" t="s">
        <v>36</v>
      </c>
      <c r="C12" s="19" t="s">
        <v>37</v>
      </c>
      <c r="D12" s="19" t="s">
        <v>38</v>
      </c>
      <c r="E12" s="20" t="s">
        <v>39</v>
      </c>
      <c r="F12" s="19">
        <v>200</v>
      </c>
      <c r="G12" s="19"/>
      <c r="H12" s="19" t="s">
        <v>31</v>
      </c>
      <c r="I12" s="19"/>
    </row>
    <row r="13" s="16" customFormat="1" ht="57" customHeight="1" spans="1:9">
      <c r="A13" s="19">
        <v>8</v>
      </c>
      <c r="B13" s="20" t="s">
        <v>40</v>
      </c>
      <c r="C13" s="19" t="s">
        <v>41</v>
      </c>
      <c r="D13" s="19" t="s">
        <v>13</v>
      </c>
      <c r="E13" s="20" t="s">
        <v>42</v>
      </c>
      <c r="F13" s="19">
        <v>450</v>
      </c>
      <c r="G13" s="19">
        <v>315.5</v>
      </c>
      <c r="H13" s="19" t="s">
        <v>41</v>
      </c>
      <c r="I13" s="19"/>
    </row>
    <row r="14" s="16" customFormat="1" ht="53" customHeight="1" spans="1:9">
      <c r="A14" s="19">
        <v>9</v>
      </c>
      <c r="B14" s="20" t="s">
        <v>43</v>
      </c>
      <c r="C14" s="19" t="s">
        <v>23</v>
      </c>
      <c r="D14" s="19" t="s">
        <v>44</v>
      </c>
      <c r="E14" s="20" t="s">
        <v>45</v>
      </c>
      <c r="F14" s="19">
        <v>580</v>
      </c>
      <c r="G14" s="19"/>
      <c r="H14" s="19" t="s">
        <v>15</v>
      </c>
      <c r="I14" s="19"/>
    </row>
    <row r="15" s="16" customFormat="1" ht="49" customHeight="1" spans="1:9">
      <c r="A15" s="19">
        <v>10</v>
      </c>
      <c r="B15" s="20" t="s">
        <v>46</v>
      </c>
      <c r="C15" s="19" t="s">
        <v>23</v>
      </c>
      <c r="D15" s="19" t="s">
        <v>44</v>
      </c>
      <c r="E15" s="20" t="s">
        <v>47</v>
      </c>
      <c r="F15" s="19">
        <v>10</v>
      </c>
      <c r="G15" s="19">
        <v>10</v>
      </c>
      <c r="H15" s="19" t="s">
        <v>15</v>
      </c>
      <c r="I15" s="19"/>
    </row>
    <row r="16" s="16" customFormat="1" ht="49" customHeight="1" spans="1:9">
      <c r="A16" s="19">
        <v>11</v>
      </c>
      <c r="B16" s="20" t="s">
        <v>48</v>
      </c>
      <c r="C16" s="19" t="s">
        <v>49</v>
      </c>
      <c r="D16" s="19" t="s">
        <v>50</v>
      </c>
      <c r="E16" s="20" t="s">
        <v>51</v>
      </c>
      <c r="F16" s="19">
        <v>30</v>
      </c>
      <c r="G16" s="19">
        <v>30</v>
      </c>
      <c r="H16" s="19" t="s">
        <v>15</v>
      </c>
      <c r="I16" s="19"/>
    </row>
    <row r="17" s="16" customFormat="1" ht="49" customHeight="1" spans="1:9">
      <c r="A17" s="19">
        <v>12</v>
      </c>
      <c r="B17" s="20" t="s">
        <v>52</v>
      </c>
      <c r="C17" s="19" t="s">
        <v>49</v>
      </c>
      <c r="D17" s="19" t="s">
        <v>53</v>
      </c>
      <c r="E17" s="20" t="s">
        <v>54</v>
      </c>
      <c r="F17" s="19">
        <v>15</v>
      </c>
      <c r="G17" s="19">
        <v>15</v>
      </c>
      <c r="H17" s="19" t="s">
        <v>55</v>
      </c>
      <c r="I17" s="19"/>
    </row>
    <row r="18" s="16" customFormat="1" ht="49" customHeight="1" spans="1:9">
      <c r="A18" s="19">
        <v>13</v>
      </c>
      <c r="B18" s="20" t="s">
        <v>56</v>
      </c>
      <c r="C18" s="19" t="s">
        <v>57</v>
      </c>
      <c r="D18" s="19" t="s">
        <v>58</v>
      </c>
      <c r="E18" s="20" t="s">
        <v>59</v>
      </c>
      <c r="F18" s="19">
        <v>60</v>
      </c>
      <c r="G18" s="19">
        <v>60</v>
      </c>
      <c r="H18" s="19" t="s">
        <v>15</v>
      </c>
      <c r="I18" s="19"/>
    </row>
    <row r="19" s="16" customFormat="1" ht="49" customHeight="1" spans="1:9">
      <c r="A19" s="19">
        <v>14</v>
      </c>
      <c r="B19" s="20" t="s">
        <v>60</v>
      </c>
      <c r="C19" s="19" t="s">
        <v>61</v>
      </c>
      <c r="D19" s="19" t="s">
        <v>62</v>
      </c>
      <c r="E19" s="22"/>
      <c r="F19" s="19">
        <v>40</v>
      </c>
      <c r="G19" s="19">
        <v>20</v>
      </c>
      <c r="H19" s="19"/>
      <c r="I19" s="19"/>
    </row>
    <row r="20" s="16" customFormat="1" ht="49" customHeight="1" spans="1:9">
      <c r="A20" s="19">
        <v>15</v>
      </c>
      <c r="B20" s="20" t="s">
        <v>63</v>
      </c>
      <c r="C20" s="19" t="s">
        <v>17</v>
      </c>
      <c r="D20" s="19" t="s">
        <v>64</v>
      </c>
      <c r="E20" s="20" t="s">
        <v>65</v>
      </c>
      <c r="F20" s="19">
        <v>80</v>
      </c>
      <c r="G20" s="19">
        <v>80</v>
      </c>
      <c r="H20" s="19" t="s">
        <v>15</v>
      </c>
      <c r="I20" s="19"/>
    </row>
    <row r="21" s="16" customFormat="1" ht="73" customHeight="1" spans="1:9">
      <c r="A21" s="19">
        <v>16</v>
      </c>
      <c r="B21" s="20" t="s">
        <v>66</v>
      </c>
      <c r="C21" s="19" t="s">
        <v>67</v>
      </c>
      <c r="D21" s="19" t="s">
        <v>68</v>
      </c>
      <c r="E21" s="20" t="s">
        <v>69</v>
      </c>
      <c r="F21" s="19">
        <v>55.8</v>
      </c>
      <c r="G21" s="19">
        <v>55.8</v>
      </c>
      <c r="H21" s="19" t="s">
        <v>70</v>
      </c>
      <c r="I21" s="20" t="s">
        <v>71</v>
      </c>
    </row>
  </sheetData>
  <autoFilter xmlns:etc="http://www.wps.cn/officeDocument/2017/etCustomData" ref="A4:I21" etc:filterBottomFollowUsedRange="0">
    <extLst/>
  </autoFilter>
  <mergeCells count="1">
    <mergeCell ref="A2:I2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selection activeCell="A2" sqref="A2:I2"/>
    </sheetView>
  </sheetViews>
  <sheetFormatPr defaultColWidth="9" defaultRowHeight="13.5"/>
  <cols>
    <col min="1" max="1" width="6.5" customWidth="1"/>
    <col min="2" max="2" width="23.625" customWidth="1"/>
    <col min="3" max="3" width="16.625" customWidth="1"/>
    <col min="4" max="4" width="11.5" customWidth="1"/>
    <col min="5" max="5" width="51.125" customWidth="1"/>
    <col min="6" max="6" width="14.625" customWidth="1"/>
    <col min="7" max="7" width="10.5" customWidth="1"/>
    <col min="8" max="8" width="15.125" customWidth="1"/>
    <col min="9" max="9" width="12.75" customWidth="1"/>
    <col min="13" max="13" width="12.875"/>
  </cols>
  <sheetData>
    <row r="1" customHeight="1"/>
    <row r="2" ht="26.25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4" s="2" customFormat="1" ht="34" customHeight="1" spans="1:9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="15" customFormat="1" ht="30" customHeight="1" spans="1:9">
      <c r="A5" s="18" t="s">
        <v>10</v>
      </c>
      <c r="B5" s="18"/>
      <c r="C5" s="18"/>
      <c r="D5" s="18"/>
      <c r="E5" s="18"/>
      <c r="F5" s="18">
        <f>SUM(F6:F16)</f>
        <v>1743.55</v>
      </c>
      <c r="G5" s="18">
        <f>SUM(G6:G16)</f>
        <v>999.3</v>
      </c>
      <c r="H5" s="18"/>
      <c r="I5" s="21"/>
    </row>
    <row r="6" s="16" customFormat="1" ht="71" customHeight="1" spans="1:9">
      <c r="A6" s="19">
        <v>1</v>
      </c>
      <c r="B6" s="20" t="s">
        <v>11</v>
      </c>
      <c r="C6" s="19" t="s">
        <v>12</v>
      </c>
      <c r="D6" s="19" t="s">
        <v>13</v>
      </c>
      <c r="E6" s="20" t="s">
        <v>14</v>
      </c>
      <c r="F6" s="19">
        <v>221</v>
      </c>
      <c r="G6" s="19">
        <v>123</v>
      </c>
      <c r="H6" s="19" t="s">
        <v>15</v>
      </c>
      <c r="I6" s="19"/>
    </row>
    <row r="7" s="16" customFormat="1" ht="72" customHeight="1" spans="1:9">
      <c r="A7" s="19">
        <v>2</v>
      </c>
      <c r="B7" s="20" t="s">
        <v>20</v>
      </c>
      <c r="C7" s="19" t="s">
        <v>15</v>
      </c>
      <c r="D7" s="19" t="s">
        <v>13</v>
      </c>
      <c r="E7" s="20" t="s">
        <v>21</v>
      </c>
      <c r="F7" s="19">
        <v>270</v>
      </c>
      <c r="G7" s="19">
        <v>220</v>
      </c>
      <c r="H7" s="19" t="s">
        <v>15</v>
      </c>
      <c r="I7" s="19"/>
    </row>
    <row r="8" s="16" customFormat="1" ht="51" customHeight="1" spans="1:9">
      <c r="A8" s="19">
        <v>3</v>
      </c>
      <c r="B8" s="20" t="s">
        <v>22</v>
      </c>
      <c r="C8" s="19" t="s">
        <v>23</v>
      </c>
      <c r="D8" s="19" t="s">
        <v>24</v>
      </c>
      <c r="E8" s="20" t="s">
        <v>25</v>
      </c>
      <c r="F8" s="19">
        <v>70</v>
      </c>
      <c r="G8" s="19">
        <v>70</v>
      </c>
      <c r="H8" s="19" t="s">
        <v>26</v>
      </c>
      <c r="I8" s="19"/>
    </row>
    <row r="9" s="16" customFormat="1" ht="57" customHeight="1" spans="1:9">
      <c r="A9" s="19">
        <v>4</v>
      </c>
      <c r="B9" s="20" t="s">
        <v>40</v>
      </c>
      <c r="C9" s="19" t="s">
        <v>41</v>
      </c>
      <c r="D9" s="19" t="s">
        <v>13</v>
      </c>
      <c r="E9" s="20" t="s">
        <v>72</v>
      </c>
      <c r="F9" s="19">
        <v>911.75</v>
      </c>
      <c r="G9" s="19">
        <v>315.5</v>
      </c>
      <c r="H9" s="19" t="s">
        <v>41</v>
      </c>
      <c r="I9" s="19"/>
    </row>
    <row r="10" s="16" customFormat="1" ht="49" customHeight="1" spans="1:9">
      <c r="A10" s="19">
        <v>5</v>
      </c>
      <c r="B10" s="20" t="s">
        <v>46</v>
      </c>
      <c r="C10" s="19" t="s">
        <v>23</v>
      </c>
      <c r="D10" s="19" t="s">
        <v>44</v>
      </c>
      <c r="E10" s="20" t="s">
        <v>47</v>
      </c>
      <c r="F10" s="19">
        <v>10</v>
      </c>
      <c r="G10" s="19">
        <v>10</v>
      </c>
      <c r="H10" s="19" t="s">
        <v>15</v>
      </c>
      <c r="I10" s="19"/>
    </row>
    <row r="11" s="16" customFormat="1" ht="49" customHeight="1" spans="1:9">
      <c r="A11" s="19">
        <v>6</v>
      </c>
      <c r="B11" s="20" t="s">
        <v>48</v>
      </c>
      <c r="C11" s="19" t="s">
        <v>49</v>
      </c>
      <c r="D11" s="19" t="s">
        <v>50</v>
      </c>
      <c r="E11" s="20" t="s">
        <v>51</v>
      </c>
      <c r="F11" s="19">
        <v>30</v>
      </c>
      <c r="G11" s="19">
        <v>30</v>
      </c>
      <c r="H11" s="19" t="s">
        <v>15</v>
      </c>
      <c r="I11" s="19"/>
    </row>
    <row r="12" s="16" customFormat="1" ht="49" customHeight="1" spans="1:9">
      <c r="A12" s="19">
        <v>7</v>
      </c>
      <c r="B12" s="20" t="s">
        <v>52</v>
      </c>
      <c r="C12" s="19" t="s">
        <v>49</v>
      </c>
      <c r="D12" s="19" t="s">
        <v>53</v>
      </c>
      <c r="E12" s="20" t="s">
        <v>54</v>
      </c>
      <c r="F12" s="19">
        <v>15</v>
      </c>
      <c r="G12" s="19">
        <v>15</v>
      </c>
      <c r="H12" s="19" t="s">
        <v>55</v>
      </c>
      <c r="I12" s="19"/>
    </row>
    <row r="13" s="16" customFormat="1" ht="49" customHeight="1" spans="1:9">
      <c r="A13" s="19">
        <v>8</v>
      </c>
      <c r="B13" s="20" t="s">
        <v>56</v>
      </c>
      <c r="C13" s="19" t="s">
        <v>57</v>
      </c>
      <c r="D13" s="19" t="s">
        <v>58</v>
      </c>
      <c r="E13" s="20" t="s">
        <v>59</v>
      </c>
      <c r="F13" s="19">
        <v>60</v>
      </c>
      <c r="G13" s="19">
        <v>60</v>
      </c>
      <c r="H13" s="19" t="s">
        <v>15</v>
      </c>
      <c r="I13" s="19"/>
    </row>
    <row r="14" s="16" customFormat="1" ht="49" customHeight="1" spans="1:9">
      <c r="A14" s="19">
        <v>9</v>
      </c>
      <c r="B14" s="20" t="s">
        <v>60</v>
      </c>
      <c r="C14" s="19" t="s">
        <v>61</v>
      </c>
      <c r="D14" s="19" t="s">
        <v>62</v>
      </c>
      <c r="E14" s="20" t="s">
        <v>73</v>
      </c>
      <c r="F14" s="19">
        <v>20</v>
      </c>
      <c r="G14" s="19">
        <v>20</v>
      </c>
      <c r="H14" s="19" t="s">
        <v>15</v>
      </c>
      <c r="I14" s="19"/>
    </row>
    <row r="15" s="16" customFormat="1" ht="49" customHeight="1" spans="1:9">
      <c r="A15" s="19">
        <v>10</v>
      </c>
      <c r="B15" s="20" t="s">
        <v>63</v>
      </c>
      <c r="C15" s="19" t="s">
        <v>17</v>
      </c>
      <c r="D15" s="19" t="s">
        <v>64</v>
      </c>
      <c r="E15" s="20" t="s">
        <v>65</v>
      </c>
      <c r="F15" s="19">
        <v>80</v>
      </c>
      <c r="G15" s="19">
        <v>80</v>
      </c>
      <c r="H15" s="19" t="s">
        <v>15</v>
      </c>
      <c r="I15" s="19"/>
    </row>
    <row r="16" s="16" customFormat="1" ht="73" customHeight="1" spans="1:9">
      <c r="A16" s="19">
        <v>11</v>
      </c>
      <c r="B16" s="20" t="s">
        <v>66</v>
      </c>
      <c r="C16" s="19" t="s">
        <v>67</v>
      </c>
      <c r="D16" s="19" t="s">
        <v>68</v>
      </c>
      <c r="E16" s="20" t="s">
        <v>69</v>
      </c>
      <c r="F16" s="19">
        <v>55.8</v>
      </c>
      <c r="G16" s="19">
        <v>55.8</v>
      </c>
      <c r="H16" s="19" t="s">
        <v>70</v>
      </c>
      <c r="I16" s="20" t="s">
        <v>71</v>
      </c>
    </row>
  </sheetData>
  <autoFilter xmlns:etc="http://www.wps.cn/officeDocument/2017/etCustomData" ref="A4:I16" etc:filterBottomFollowUsedRange="0">
    <extLst/>
  </autoFilter>
  <mergeCells count="1">
    <mergeCell ref="A2:I2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K9" sqref="K9"/>
    </sheetView>
  </sheetViews>
  <sheetFormatPr defaultColWidth="9" defaultRowHeight="13.5" outlineLevelCol="7"/>
  <cols>
    <col min="1" max="1" width="6.5" style="5" customWidth="1"/>
    <col min="2" max="2" width="30.375" style="5" customWidth="1"/>
    <col min="3" max="3" width="16.625" style="5" customWidth="1"/>
    <col min="4" max="4" width="11.5" style="5" customWidth="1"/>
    <col min="5" max="5" width="51.125" style="5" customWidth="1"/>
    <col min="6" max="6" width="10.5" style="5" customWidth="1"/>
    <col min="7" max="7" width="15.125" style="5" customWidth="1"/>
    <col min="8" max="8" width="10.25" style="5" customWidth="1"/>
    <col min="9" max="11" width="9" style="5"/>
    <col min="12" max="12" width="12.875" style="5"/>
    <col min="13" max="16384" width="9" style="5"/>
  </cols>
  <sheetData>
    <row r="1" customFormat="1" ht="24" customHeight="1" spans="1:1">
      <c r="A1" s="6" t="s">
        <v>74</v>
      </c>
    </row>
    <row r="2" customFormat="1" ht="26.25" spans="1:8">
      <c r="A2" s="7" t="s">
        <v>75</v>
      </c>
      <c r="B2" s="7"/>
      <c r="C2" s="7"/>
      <c r="D2" s="7"/>
      <c r="E2" s="7"/>
      <c r="F2" s="7"/>
      <c r="G2" s="7"/>
      <c r="H2" s="7"/>
    </row>
    <row r="3" s="1" customFormat="1"/>
    <row r="4" s="2" customFormat="1" ht="34" customHeight="1" spans="1:8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76</v>
      </c>
      <c r="G4" s="8" t="s">
        <v>8</v>
      </c>
      <c r="H4" s="8" t="s">
        <v>9</v>
      </c>
    </row>
    <row r="5" s="3" customFormat="1" ht="30" customHeight="1" spans="1:8">
      <c r="A5" s="9" t="s">
        <v>10</v>
      </c>
      <c r="B5" s="10"/>
      <c r="C5" s="10"/>
      <c r="D5" s="10"/>
      <c r="E5" s="11"/>
      <c r="F5" s="12">
        <f>SUM(F6:F16)</f>
        <v>999.3</v>
      </c>
      <c r="G5" s="12"/>
      <c r="H5" s="12"/>
    </row>
    <row r="6" s="4" customFormat="1" ht="49" customHeight="1" spans="1:8">
      <c r="A6" s="13">
        <v>1</v>
      </c>
      <c r="B6" s="14" t="s">
        <v>11</v>
      </c>
      <c r="C6" s="13" t="s">
        <v>12</v>
      </c>
      <c r="D6" s="13" t="s">
        <v>13</v>
      </c>
      <c r="E6" s="14" t="s">
        <v>77</v>
      </c>
      <c r="F6" s="13">
        <v>123</v>
      </c>
      <c r="G6" s="13" t="s">
        <v>15</v>
      </c>
      <c r="H6" s="13"/>
    </row>
    <row r="7" s="4" customFormat="1" ht="33" customHeight="1" spans="1:8">
      <c r="A7" s="13">
        <v>2</v>
      </c>
      <c r="B7" s="14" t="s">
        <v>20</v>
      </c>
      <c r="C7" s="13" t="s">
        <v>15</v>
      </c>
      <c r="D7" s="13" t="s">
        <v>13</v>
      </c>
      <c r="E7" s="14" t="s">
        <v>78</v>
      </c>
      <c r="F7" s="13">
        <v>195.5</v>
      </c>
      <c r="G7" s="13" t="s">
        <v>15</v>
      </c>
      <c r="H7" s="13"/>
    </row>
    <row r="8" s="4" customFormat="1" ht="28" customHeight="1" spans="1:8">
      <c r="A8" s="13">
        <v>3</v>
      </c>
      <c r="B8" s="14" t="s">
        <v>22</v>
      </c>
      <c r="C8" s="13" t="s">
        <v>23</v>
      </c>
      <c r="D8" s="13" t="s">
        <v>24</v>
      </c>
      <c r="E8" s="14" t="s">
        <v>79</v>
      </c>
      <c r="F8" s="13">
        <v>70</v>
      </c>
      <c r="G8" s="13" t="s">
        <v>26</v>
      </c>
      <c r="H8" s="13"/>
    </row>
    <row r="9" s="4" customFormat="1" ht="28" customHeight="1" spans="1:8">
      <c r="A9" s="13">
        <v>4</v>
      </c>
      <c r="B9" s="14" t="s">
        <v>40</v>
      </c>
      <c r="C9" s="13" t="s">
        <v>41</v>
      </c>
      <c r="D9" s="13" t="s">
        <v>13</v>
      </c>
      <c r="E9" s="14" t="s">
        <v>80</v>
      </c>
      <c r="F9" s="13">
        <v>340</v>
      </c>
      <c r="G9" s="13" t="s">
        <v>41</v>
      </c>
      <c r="H9" s="13"/>
    </row>
    <row r="10" s="4" customFormat="1" ht="28" customHeight="1" spans="1:8">
      <c r="A10" s="13">
        <v>5</v>
      </c>
      <c r="B10" s="14" t="s">
        <v>46</v>
      </c>
      <c r="C10" s="13" t="s">
        <v>23</v>
      </c>
      <c r="D10" s="13" t="s">
        <v>44</v>
      </c>
      <c r="E10" s="14" t="s">
        <v>47</v>
      </c>
      <c r="F10" s="13">
        <v>10</v>
      </c>
      <c r="G10" s="13" t="s">
        <v>15</v>
      </c>
      <c r="H10" s="13"/>
    </row>
    <row r="11" s="4" customFormat="1" ht="28" customHeight="1" spans="1:8">
      <c r="A11" s="13">
        <v>6</v>
      </c>
      <c r="B11" s="14" t="s">
        <v>48</v>
      </c>
      <c r="C11" s="13" t="s">
        <v>49</v>
      </c>
      <c r="D11" s="13" t="s">
        <v>50</v>
      </c>
      <c r="E11" s="14" t="s">
        <v>51</v>
      </c>
      <c r="F11" s="13">
        <v>30</v>
      </c>
      <c r="G11" s="13" t="s">
        <v>15</v>
      </c>
      <c r="H11" s="13"/>
    </row>
    <row r="12" s="4" customFormat="1" ht="28" customHeight="1" spans="1:8">
      <c r="A12" s="13">
        <v>7</v>
      </c>
      <c r="B12" s="14" t="s">
        <v>52</v>
      </c>
      <c r="C12" s="13" t="s">
        <v>49</v>
      </c>
      <c r="D12" s="13" t="s">
        <v>53</v>
      </c>
      <c r="E12" s="14" t="s">
        <v>54</v>
      </c>
      <c r="F12" s="13">
        <v>15</v>
      </c>
      <c r="G12" s="13" t="s">
        <v>55</v>
      </c>
      <c r="H12" s="13"/>
    </row>
    <row r="13" s="4" customFormat="1" ht="28" customHeight="1" spans="1:8">
      <c r="A13" s="13">
        <v>8</v>
      </c>
      <c r="B13" s="14" t="s">
        <v>56</v>
      </c>
      <c r="C13" s="13" t="s">
        <v>57</v>
      </c>
      <c r="D13" s="13" t="s">
        <v>58</v>
      </c>
      <c r="E13" s="14" t="s">
        <v>59</v>
      </c>
      <c r="F13" s="13">
        <v>60</v>
      </c>
      <c r="G13" s="13" t="s">
        <v>15</v>
      </c>
      <c r="H13" s="13"/>
    </row>
    <row r="14" s="4" customFormat="1" ht="28" customHeight="1" spans="1:8">
      <c r="A14" s="13">
        <v>9</v>
      </c>
      <c r="B14" s="14" t="s">
        <v>60</v>
      </c>
      <c r="C14" s="13" t="s">
        <v>61</v>
      </c>
      <c r="D14" s="13" t="s">
        <v>62</v>
      </c>
      <c r="E14" s="14" t="s">
        <v>81</v>
      </c>
      <c r="F14" s="13">
        <v>20</v>
      </c>
      <c r="G14" s="13" t="s">
        <v>15</v>
      </c>
      <c r="H14" s="13"/>
    </row>
    <row r="15" s="4" customFormat="1" ht="28" customHeight="1" spans="1:8">
      <c r="A15" s="13">
        <v>10</v>
      </c>
      <c r="B15" s="14" t="s">
        <v>63</v>
      </c>
      <c r="C15" s="13" t="s">
        <v>17</v>
      </c>
      <c r="D15" s="13" t="s">
        <v>64</v>
      </c>
      <c r="E15" s="14" t="s">
        <v>65</v>
      </c>
      <c r="F15" s="13">
        <v>80</v>
      </c>
      <c r="G15" s="13" t="s">
        <v>15</v>
      </c>
      <c r="H15" s="13"/>
    </row>
    <row r="16" s="4" customFormat="1" ht="54" customHeight="1" spans="1:8">
      <c r="A16" s="13">
        <v>11</v>
      </c>
      <c r="B16" s="14" t="s">
        <v>66</v>
      </c>
      <c r="C16" s="13" t="s">
        <v>67</v>
      </c>
      <c r="D16" s="13" t="s">
        <v>68</v>
      </c>
      <c r="E16" s="14" t="s">
        <v>69</v>
      </c>
      <c r="F16" s="13">
        <v>55.8</v>
      </c>
      <c r="G16" s="13" t="s">
        <v>70</v>
      </c>
      <c r="H16" s="13" t="s">
        <v>82</v>
      </c>
    </row>
  </sheetData>
  <mergeCells count="2">
    <mergeCell ref="A2:H2"/>
    <mergeCell ref="A5:E5"/>
  </mergeCells>
  <pageMargins left="0.700694444444445" right="0.700694444444445" top="0.751388888888889" bottom="0.751388888888889" header="0.298611111111111" footer="0.2986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蜗牛</cp:lastModifiedBy>
  <dcterms:created xsi:type="dcterms:W3CDTF">2025-09-17T01:52:00Z</dcterms:created>
  <dcterms:modified xsi:type="dcterms:W3CDTF">2025-10-13T02:46:48Z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BB7896AC3EDD473F8929D7E1B1C6B566_13</vt:lpwstr>
  </property>
</Properties>
</file>