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312"/>
  </bookViews>
  <sheets>
    <sheet name="表二" sheetId="3" r:id="rId1"/>
  </sheets>
  <definedNames>
    <definedName name="_xlnm._FilterDatabase" localSheetId="0" hidden="1">表二!$A$1:$L$105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<sst xmlns="http://schemas.openxmlformats.org/spreadsheetml/2006/main" count="622" uniqueCount="201">
  <si>
    <t xml:space="preserve">2025年农村客运座位数明细表 </t>
  </si>
  <si>
    <t>2025年1月1日至 2025年12月31日</t>
  </si>
  <si>
    <t>序号</t>
  </si>
  <si>
    <t>单位名称</t>
  </si>
  <si>
    <t>车牌号码</t>
  </si>
  <si>
    <t>营运证号</t>
  </si>
  <si>
    <t>车辆型号</t>
  </si>
  <si>
    <t>燃料类型</t>
  </si>
  <si>
    <t>变更情况</t>
  </si>
  <si>
    <t>座位数</t>
  </si>
  <si>
    <t>运营信息</t>
  </si>
  <si>
    <t>总运营里程</t>
  </si>
  <si>
    <t>年运营里程</t>
  </si>
  <si>
    <t>折算后座位数</t>
  </si>
  <si>
    <t>金寨县通达公共交通有限公司</t>
  </si>
  <si>
    <t>皖N44323</t>
  </si>
  <si>
    <t>东风EQ6608LT3</t>
  </si>
  <si>
    <t>柴油</t>
  </si>
  <si>
    <t>2025.3.11报停
2025.7.14报废</t>
  </si>
  <si>
    <t>2025.1.1-2025.2.27</t>
  </si>
  <si>
    <t>皖N44306</t>
  </si>
  <si>
    <t>东风EQ6668LT3</t>
  </si>
  <si>
    <t>2025.1.1-2025.2.24</t>
  </si>
  <si>
    <t>皖N44330</t>
  </si>
  <si>
    <t>-</t>
  </si>
  <si>
    <t>2025.1.1-2025.12.31</t>
  </si>
  <si>
    <t>皖N44320</t>
  </si>
  <si>
    <t>皖N44257</t>
  </si>
  <si>
    <t>2024.12.25报停
2025.5.22报废</t>
  </si>
  <si>
    <t>皖N44302</t>
  </si>
  <si>
    <t>2025.1.1-2025.2.28</t>
  </si>
  <si>
    <t>皖N43947</t>
  </si>
  <si>
    <t>皖N44328</t>
  </si>
  <si>
    <t>皖N31080</t>
  </si>
  <si>
    <t>东风EQ6608LTV</t>
  </si>
  <si>
    <t>皖N06060</t>
  </si>
  <si>
    <t>皖N52950</t>
  </si>
  <si>
    <t>东风EQ66082TV</t>
  </si>
  <si>
    <t>皖N44218</t>
  </si>
  <si>
    <t>江淮HFC6602KF</t>
  </si>
  <si>
    <t>2024.12.25报停
2025.7.14报废</t>
  </si>
  <si>
    <t>皖N43687</t>
  </si>
  <si>
    <t>安通CHG6603EKB1</t>
  </si>
  <si>
    <t>皖N44522</t>
  </si>
  <si>
    <t>中通LCK6601D5E</t>
  </si>
  <si>
    <t>皖N44322</t>
  </si>
  <si>
    <t>合客HK6608K4</t>
  </si>
  <si>
    <t>皖N44481</t>
  </si>
  <si>
    <t>晶马JMV6603CF</t>
  </si>
  <si>
    <t>皖N44396</t>
  </si>
  <si>
    <t>晶马JWV6607GF</t>
  </si>
  <si>
    <t>2025.1.9报停
2025.4.26报废</t>
  </si>
  <si>
    <t>皖N42947</t>
  </si>
  <si>
    <t>牡丹MD6608KH</t>
  </si>
  <si>
    <t>皖N41743</t>
  </si>
  <si>
    <t>2025.3.11报停
2025.5.22报废</t>
  </si>
  <si>
    <t>2025.1.1-2025.2.7</t>
  </si>
  <si>
    <t>皖N43647</t>
  </si>
  <si>
    <t>皖N44295</t>
  </si>
  <si>
    <t>皖N43873</t>
  </si>
  <si>
    <t>2024.12.12报停
2025.5.22报废</t>
  </si>
  <si>
    <t>皖N43055</t>
  </si>
  <si>
    <t>2025.11.24报停</t>
  </si>
  <si>
    <t>2025.1.1-2025.11.24</t>
  </si>
  <si>
    <t>皖N44281</t>
  </si>
  <si>
    <t>皖N44373</t>
  </si>
  <si>
    <t>皖N44300</t>
  </si>
  <si>
    <t>牡丹MD6609KH</t>
  </si>
  <si>
    <t>皖N44202</t>
  </si>
  <si>
    <t>牡丹MD6610KH</t>
  </si>
  <si>
    <t>皖N43649</t>
  </si>
  <si>
    <t>牡丹MD6611KH</t>
  </si>
  <si>
    <t>2025.1.1-2025.3.8</t>
  </si>
  <si>
    <t>皖N44231</t>
  </si>
  <si>
    <t>牡丹MD6612KH</t>
  </si>
  <si>
    <t>皖N42873</t>
  </si>
  <si>
    <t>东宇NJ6608YF4</t>
  </si>
  <si>
    <t>2024.12.12报停
2025.7.14报废</t>
  </si>
  <si>
    <t>皖N43958</t>
  </si>
  <si>
    <t>2025.1.16报停
2025.7.14报废</t>
  </si>
  <si>
    <t>皖N43657</t>
  </si>
  <si>
    <t>2025.2.11报停
2025.7.14报废</t>
  </si>
  <si>
    <t>皖N44578</t>
  </si>
  <si>
    <t>少林SLG6602C5E</t>
  </si>
  <si>
    <t>皖N42186</t>
  </si>
  <si>
    <t>悦西ZJC660IJHFTS</t>
  </si>
  <si>
    <t>皖N44251</t>
  </si>
  <si>
    <t>楚风HQG6603EB4</t>
  </si>
  <si>
    <t>皖N44332</t>
  </si>
  <si>
    <t>皖N43882</t>
  </si>
  <si>
    <t>安源PK6608EQ4</t>
  </si>
  <si>
    <t>皖N43926</t>
  </si>
  <si>
    <t>2025.2.19报停
2025.4.26报废</t>
  </si>
  <si>
    <t>2025.1.1-2025.2.16</t>
  </si>
  <si>
    <t>皖N42266</t>
  </si>
  <si>
    <t>东风EQ6700LT</t>
  </si>
  <si>
    <t>皖N37317</t>
  </si>
  <si>
    <t>东风EQ6700LTV</t>
  </si>
  <si>
    <t>皖N42678</t>
  </si>
  <si>
    <t>东风EQ6790PT7</t>
  </si>
  <si>
    <t>2025.1.1-2025.11.23</t>
  </si>
  <si>
    <t>皖N43692</t>
  </si>
  <si>
    <t>海格KLQ6729E4</t>
  </si>
  <si>
    <t>2024.11.26报停
2025.7.14报废</t>
  </si>
  <si>
    <t>皖N43052</t>
  </si>
  <si>
    <t>皖N43931</t>
  </si>
  <si>
    <t>海格KLQ6758AE4</t>
  </si>
  <si>
    <t>皖N43691</t>
  </si>
  <si>
    <t>海格KLQ6802KAE41</t>
  </si>
  <si>
    <t>皖N43969</t>
  </si>
  <si>
    <t>宇通ZK6660DAA</t>
  </si>
  <si>
    <t>皖N44497</t>
  </si>
  <si>
    <t>宇通ZK6752D1</t>
  </si>
  <si>
    <t>皖N43663</t>
  </si>
  <si>
    <t>宇通ZK6779HBA</t>
  </si>
  <si>
    <t>皖N43652</t>
  </si>
  <si>
    <t>皖N44471</t>
  </si>
  <si>
    <t>宇通ZK6816H5Z</t>
  </si>
  <si>
    <t>皖N09209</t>
  </si>
  <si>
    <t>皖N42268</t>
  </si>
  <si>
    <t>皖N43065</t>
  </si>
  <si>
    <t>皖N44598</t>
  </si>
  <si>
    <t>宇通ZK6876H5Z</t>
  </si>
  <si>
    <t>皖N44243</t>
  </si>
  <si>
    <t>中通LCK6750D4H</t>
  </si>
  <si>
    <t>皖N44352</t>
  </si>
  <si>
    <t>中通LCK6758D5E</t>
  </si>
  <si>
    <t>皖N44312</t>
  </si>
  <si>
    <t>东风EQ6770LT</t>
  </si>
  <si>
    <t>皖N44219</t>
  </si>
  <si>
    <t>皖N40000</t>
  </si>
  <si>
    <t>皖N44287</t>
  </si>
  <si>
    <t>2025.1.16报停
2025.4.26报废</t>
  </si>
  <si>
    <t>皖N44279</t>
  </si>
  <si>
    <t>皖N40118</t>
  </si>
  <si>
    <t>皖N43840</t>
  </si>
  <si>
    <t>皖N43910</t>
  </si>
  <si>
    <t>皖N42869</t>
  </si>
  <si>
    <t>申龙SLK6803GLD5</t>
  </si>
  <si>
    <t>皖N42358</t>
  </si>
  <si>
    <t>申龙SLK6873ALD4</t>
  </si>
  <si>
    <t>皖N44230</t>
  </si>
  <si>
    <t>大马HKL660CV</t>
  </si>
  <si>
    <t>皖N44208</t>
  </si>
  <si>
    <t>福田BJ6539B1PDA-BD</t>
  </si>
  <si>
    <t>皖N44398</t>
  </si>
  <si>
    <t>2024.12.15报停
2025.7.14报废</t>
  </si>
  <si>
    <t>皖N21459</t>
  </si>
  <si>
    <t>341524100623</t>
  </si>
  <si>
    <t>大马牌HKL6540CE</t>
  </si>
  <si>
    <t>皖N34495</t>
  </si>
  <si>
    <t>341524100624</t>
  </si>
  <si>
    <t>皖N39951</t>
  </si>
  <si>
    <t>341524100625</t>
  </si>
  <si>
    <t>皖N20448</t>
  </si>
  <si>
    <t>341524100626</t>
  </si>
  <si>
    <t>皖N45895</t>
  </si>
  <si>
    <t>341524100627</t>
  </si>
  <si>
    <t>皖N05960D</t>
  </si>
  <si>
    <t>341524100628</t>
  </si>
  <si>
    <t>申龙牌SLK6903ABEVL1</t>
  </si>
  <si>
    <t>纯电动</t>
  </si>
  <si>
    <t>皖N05968D</t>
  </si>
  <si>
    <t>341524100629</t>
  </si>
  <si>
    <t>皖N09196D</t>
  </si>
  <si>
    <t>341524100630</t>
  </si>
  <si>
    <t>皖N02256D</t>
  </si>
  <si>
    <t>341524100631</t>
  </si>
  <si>
    <t>皖N05668D</t>
  </si>
  <si>
    <t>341524100632</t>
  </si>
  <si>
    <t>皖N02108D</t>
  </si>
  <si>
    <t>341524100633</t>
  </si>
  <si>
    <t>皖N06967D</t>
  </si>
  <si>
    <t>341524100634</t>
  </si>
  <si>
    <t>皖N05069D</t>
  </si>
  <si>
    <t>341524100635</t>
  </si>
  <si>
    <t>皖N09078D</t>
  </si>
  <si>
    <t>341524100636</t>
  </si>
  <si>
    <t>皖N07986D</t>
  </si>
  <si>
    <t>341524100637</t>
  </si>
  <si>
    <t>皖N78129</t>
  </si>
  <si>
    <t>大通牌SH6571A4DB</t>
  </si>
  <si>
    <t>皖N80215</t>
  </si>
  <si>
    <t>皖N08085D</t>
  </si>
  <si>
    <t>中通牌LCK6829EV1A2</t>
  </si>
  <si>
    <t>新增</t>
  </si>
  <si>
    <t>皖N02228D</t>
  </si>
  <si>
    <t>皖N02922D</t>
  </si>
  <si>
    <t>皖N06898D</t>
  </si>
  <si>
    <t>皖N09780D</t>
  </si>
  <si>
    <t>皖N05285D</t>
  </si>
  <si>
    <t>皖N05885D</t>
  </si>
  <si>
    <t>皖N05558D</t>
  </si>
  <si>
    <t>皖N08811D</t>
  </si>
  <si>
    <t>皖N02058D</t>
  </si>
  <si>
    <t>皖N05888D</t>
  </si>
  <si>
    <t>皖N02809D</t>
  </si>
  <si>
    <t>皖N07628D</t>
  </si>
  <si>
    <t>皖N07792D</t>
  </si>
  <si>
    <t>皖N08110D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</si>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</sst>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7">
    <font>
      <sz val="12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  <scheme val="minor"/>
    </font>
    <font>
      <u/>
      <sz val="8.4"/>
      <color indexed="12"/>
      <name val="宋体"/>
      <charset val="134"/>
    </font>
    <font>
      <u/>
      <sz val="8.4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05"/>
  <sheetViews>
    <sheetView tabSelected="1" zoomScaleSheetLayoutView="70" workbookViewId="0">
      <pane xSplit="3" ySplit="3" topLeftCell="D4" activePane="bottomRight" state="frozen"/>
      <selection/>
      <selection pane="topRight"/>
      <selection pane="bottomLeft"/>
      <selection pane="bottomRight" activeCell="M97" sqref="M97"/>
    </sheetView>
  </sheetViews>
  <sheetFormatPr defaultColWidth="9" defaultRowHeight="14.25"/>
  <cols>
    <col min="1" max="1" width="6.7" style="4" customWidth="1"/>
    <col min="2" max="2" width="29.25" style="4" customWidth="1"/>
    <col min="3" max="3" width="11.625" style="4" customWidth="1"/>
    <col min="4" max="4" width="14.625" style="5" customWidth="1"/>
    <col min="5" max="5" width="20.125" style="5" customWidth="1"/>
    <col min="6" max="6" width="12" style="4" customWidth="1"/>
    <col min="7" max="7" width="12.875" style="4" customWidth="1"/>
    <col min="8" max="8" width="7.06666666666667" style="4" customWidth="1"/>
    <col min="9" max="9" width="21.5" style="4" customWidth="1"/>
    <col min="10" max="10" width="11.25" style="6" customWidth="1"/>
    <col min="11" max="11" width="10.125" style="6" customWidth="1"/>
    <col min="12" max="12" width="9.55833333333333" style="7" customWidth="1"/>
  </cols>
  <sheetData>
    <row r="1" ht="39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7" customHeight="1" spans="1:12">
      <c r="A2" s="9"/>
      <c r="B2" s="9"/>
      <c r="C2" s="9"/>
      <c r="D2" s="9"/>
      <c r="E2" s="9"/>
      <c r="F2" s="9"/>
      <c r="G2" s="9"/>
      <c r="H2" s="10"/>
      <c r="I2" s="11" t="s">
        <v>1</v>
      </c>
      <c r="J2" s="12"/>
      <c r="K2" s="12"/>
      <c r="L2" s="11"/>
    </row>
    <row r="3" s="2" customFormat="1" ht="36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4" t="s">
        <v>13</v>
      </c>
    </row>
    <row r="4" s="2" customFormat="1" ht="25" customHeight="1" spans="1:12">
      <c r="A4" s="15">
        <v>1</v>
      </c>
      <c r="B4" s="16" t="s">
        <v>14</v>
      </c>
      <c r="C4" s="16" t="s">
        <v>15</v>
      </c>
      <c r="D4" s="17">
        <v>341524100365</v>
      </c>
      <c r="E4" s="18" t="s">
        <v>16</v>
      </c>
      <c r="F4" s="16" t="s">
        <v>17</v>
      </c>
      <c r="G4" s="19" t="s">
        <v>18</v>
      </c>
      <c r="H4" s="20">
        <v>19</v>
      </c>
      <c r="I4" s="21" t="s">
        <v>19</v>
      </c>
      <c r="J4" s="21">
        <v>325478</v>
      </c>
      <c r="K4" s="21">
        <v>1466</v>
      </c>
      <c r="L4" s="22">
        <v>3.17</v>
      </c>
    </row>
    <row r="5" s="2" customFormat="1" ht="25" customHeight="1" spans="1:12">
      <c r="A5" s="15">
        <v>2</v>
      </c>
      <c r="B5" s="16" t="s">
        <v>14</v>
      </c>
      <c r="C5" s="16" t="s">
        <v>20</v>
      </c>
      <c r="D5" s="17">
        <v>341524100359</v>
      </c>
      <c r="E5" s="18" t="s">
        <v>21</v>
      </c>
      <c r="F5" s="16" t="s">
        <v>17</v>
      </c>
      <c r="G5" s="19" t="s">
        <v>18</v>
      </c>
      <c r="H5" s="20">
        <v>19</v>
      </c>
      <c r="I5" s="21" t="s">
        <v>22</v>
      </c>
      <c r="J5" s="21">
        <v>464793</v>
      </c>
      <c r="K5" s="21">
        <v>6370</v>
      </c>
      <c r="L5" s="22">
        <v>3.17</v>
      </c>
    </row>
    <row r="6" s="2" customFormat="1" ht="22" customHeight="1" spans="1:12">
      <c r="A6" s="15">
        <v>3</v>
      </c>
      <c r="B6" s="16" t="s">
        <v>14</v>
      </c>
      <c r="C6" s="16" t="s">
        <v>23</v>
      </c>
      <c r="D6" s="17">
        <v>341524100360</v>
      </c>
      <c r="E6" s="18" t="s">
        <v>16</v>
      </c>
      <c r="F6" s="16" t="s">
        <v>17</v>
      </c>
      <c r="G6" s="21" t="s">
        <v>24</v>
      </c>
      <c r="H6" s="20">
        <v>19</v>
      </c>
      <c r="I6" s="21" t="s">
        <v>25</v>
      </c>
      <c r="J6" s="21">
        <v>369035</v>
      </c>
      <c r="K6" s="21">
        <v>28065</v>
      </c>
      <c r="L6" s="23">
        <f t="shared" ref="L5:L36" si="0">H6/12*12</f>
        <v>19</v>
      </c>
    </row>
    <row r="7" s="2" customFormat="1" ht="22" customHeight="1" spans="1:12">
      <c r="A7" s="15">
        <v>4</v>
      </c>
      <c r="B7" s="16" t="s">
        <v>14</v>
      </c>
      <c r="C7" s="16" t="s">
        <v>26</v>
      </c>
      <c r="D7" s="17">
        <v>341524100356</v>
      </c>
      <c r="E7" s="18" t="s">
        <v>16</v>
      </c>
      <c r="F7" s="16" t="s">
        <v>17</v>
      </c>
      <c r="G7" s="21" t="s">
        <v>24</v>
      </c>
      <c r="H7" s="20">
        <v>19</v>
      </c>
      <c r="I7" s="21" t="s">
        <v>25</v>
      </c>
      <c r="J7" s="21">
        <v>355796</v>
      </c>
      <c r="K7" s="21">
        <v>10772</v>
      </c>
      <c r="L7" s="23">
        <f t="shared" si="0"/>
        <v>19</v>
      </c>
    </row>
    <row r="8" s="2" customFormat="1" ht="25" customHeight="1" spans="1:12">
      <c r="A8" s="15">
        <v>5</v>
      </c>
      <c r="B8" s="16" t="s">
        <v>14</v>
      </c>
      <c r="C8" s="16" t="s">
        <v>27</v>
      </c>
      <c r="D8" s="17">
        <v>341524100361</v>
      </c>
      <c r="E8" s="18" t="s">
        <v>16</v>
      </c>
      <c r="F8" s="16" t="s">
        <v>17</v>
      </c>
      <c r="G8" s="19" t="s">
        <v>28</v>
      </c>
      <c r="H8" s="20">
        <v>19</v>
      </c>
      <c r="I8" s="21"/>
      <c r="J8" s="21">
        <v>363751</v>
      </c>
      <c r="K8" s="21">
        <v>0</v>
      </c>
      <c r="L8" s="23">
        <v>0</v>
      </c>
    </row>
    <row r="9" s="2" customFormat="1" ht="25" customHeight="1" spans="1:12">
      <c r="A9" s="15">
        <v>6</v>
      </c>
      <c r="B9" s="16" t="s">
        <v>14</v>
      </c>
      <c r="C9" s="16" t="s">
        <v>29</v>
      </c>
      <c r="D9" s="17">
        <v>341524100355</v>
      </c>
      <c r="E9" s="18" t="s">
        <v>16</v>
      </c>
      <c r="F9" s="16" t="s">
        <v>17</v>
      </c>
      <c r="G9" s="19" t="s">
        <v>18</v>
      </c>
      <c r="H9" s="20">
        <v>19</v>
      </c>
      <c r="I9" s="21" t="s">
        <v>30</v>
      </c>
      <c r="J9" s="21">
        <v>440512</v>
      </c>
      <c r="K9" s="21">
        <v>4716</v>
      </c>
      <c r="L9" s="22">
        <v>3.17</v>
      </c>
    </row>
    <row r="10" s="2" customFormat="1" ht="22" customHeight="1" spans="1:12">
      <c r="A10" s="15">
        <v>7</v>
      </c>
      <c r="B10" s="16" t="s">
        <v>14</v>
      </c>
      <c r="C10" s="16" t="s">
        <v>31</v>
      </c>
      <c r="D10" s="17">
        <v>341524100353</v>
      </c>
      <c r="E10" s="18" t="s">
        <v>16</v>
      </c>
      <c r="F10" s="16" t="s">
        <v>17</v>
      </c>
      <c r="G10" s="21" t="s">
        <v>24</v>
      </c>
      <c r="H10" s="20">
        <v>19</v>
      </c>
      <c r="I10" s="21" t="s">
        <v>25</v>
      </c>
      <c r="J10" s="21">
        <v>473525</v>
      </c>
      <c r="K10" s="21">
        <v>30610</v>
      </c>
      <c r="L10" s="23">
        <f t="shared" si="0"/>
        <v>19</v>
      </c>
    </row>
    <row r="11" s="2" customFormat="1" ht="22" customHeight="1" spans="1:12">
      <c r="A11" s="15">
        <v>8</v>
      </c>
      <c r="B11" s="16" t="s">
        <v>14</v>
      </c>
      <c r="C11" s="16" t="s">
        <v>32</v>
      </c>
      <c r="D11" s="17">
        <v>341524100354</v>
      </c>
      <c r="E11" s="18" t="s">
        <v>16</v>
      </c>
      <c r="F11" s="16" t="s">
        <v>17</v>
      </c>
      <c r="G11" s="21" t="s">
        <v>24</v>
      </c>
      <c r="H11" s="20">
        <v>19</v>
      </c>
      <c r="I11" s="21" t="s">
        <v>25</v>
      </c>
      <c r="J11" s="21">
        <v>353255</v>
      </c>
      <c r="K11" s="21">
        <v>21715</v>
      </c>
      <c r="L11" s="23">
        <f t="shared" si="0"/>
        <v>19</v>
      </c>
    </row>
    <row r="12" s="2" customFormat="1" ht="22" customHeight="1" spans="1:12">
      <c r="A12" s="15">
        <v>9</v>
      </c>
      <c r="B12" s="16" t="s">
        <v>14</v>
      </c>
      <c r="C12" s="16" t="s">
        <v>33</v>
      </c>
      <c r="D12" s="17">
        <v>341524100406</v>
      </c>
      <c r="E12" s="18" t="s">
        <v>34</v>
      </c>
      <c r="F12" s="16" t="s">
        <v>17</v>
      </c>
      <c r="G12" s="21" t="s">
        <v>24</v>
      </c>
      <c r="H12" s="20">
        <v>19</v>
      </c>
      <c r="I12" s="21" t="s">
        <v>25</v>
      </c>
      <c r="J12" s="21">
        <v>364838</v>
      </c>
      <c r="K12" s="21">
        <v>64323</v>
      </c>
      <c r="L12" s="23">
        <f t="shared" si="0"/>
        <v>19</v>
      </c>
    </row>
    <row r="13" s="2" customFormat="1" ht="22" customHeight="1" spans="1:12">
      <c r="A13" s="15">
        <v>10</v>
      </c>
      <c r="B13" s="16" t="s">
        <v>14</v>
      </c>
      <c r="C13" s="16" t="s">
        <v>35</v>
      </c>
      <c r="D13" s="17">
        <v>341524100405</v>
      </c>
      <c r="E13" s="18" t="s">
        <v>34</v>
      </c>
      <c r="F13" s="16" t="s">
        <v>17</v>
      </c>
      <c r="G13" s="21" t="s">
        <v>24</v>
      </c>
      <c r="H13" s="20">
        <v>19</v>
      </c>
      <c r="I13" s="21" t="s">
        <v>25</v>
      </c>
      <c r="J13" s="21">
        <v>346665</v>
      </c>
      <c r="K13" s="21">
        <v>33904</v>
      </c>
      <c r="L13" s="23">
        <f t="shared" si="0"/>
        <v>19</v>
      </c>
    </row>
    <row r="14" s="2" customFormat="1" ht="22" customHeight="1" spans="1:12">
      <c r="A14" s="15">
        <v>11</v>
      </c>
      <c r="B14" s="16" t="s">
        <v>14</v>
      </c>
      <c r="C14" s="16" t="s">
        <v>36</v>
      </c>
      <c r="D14" s="17">
        <v>341524100409</v>
      </c>
      <c r="E14" s="18" t="s">
        <v>37</v>
      </c>
      <c r="F14" s="16" t="s">
        <v>17</v>
      </c>
      <c r="G14" s="21" t="s">
        <v>24</v>
      </c>
      <c r="H14" s="20">
        <v>19</v>
      </c>
      <c r="I14" s="21" t="s">
        <v>25</v>
      </c>
      <c r="J14" s="21">
        <v>260834</v>
      </c>
      <c r="K14" s="21">
        <v>12112</v>
      </c>
      <c r="L14" s="23">
        <f t="shared" si="0"/>
        <v>19</v>
      </c>
    </row>
    <row r="15" s="2" customFormat="1" ht="25" customHeight="1" spans="1:12">
      <c r="A15" s="15">
        <v>12</v>
      </c>
      <c r="B15" s="16" t="s">
        <v>14</v>
      </c>
      <c r="C15" s="16" t="s">
        <v>38</v>
      </c>
      <c r="D15" s="17">
        <v>341524100114</v>
      </c>
      <c r="E15" s="18" t="s">
        <v>39</v>
      </c>
      <c r="F15" s="16" t="s">
        <v>17</v>
      </c>
      <c r="G15" s="19" t="s">
        <v>40</v>
      </c>
      <c r="H15" s="20">
        <v>19</v>
      </c>
      <c r="I15" s="21"/>
      <c r="J15" s="21">
        <v>215024</v>
      </c>
      <c r="K15" s="21">
        <v>0</v>
      </c>
      <c r="L15" s="23">
        <v>0</v>
      </c>
    </row>
    <row r="16" s="2" customFormat="1" ht="25" customHeight="1" spans="1:12">
      <c r="A16" s="15">
        <v>13</v>
      </c>
      <c r="B16" s="16" t="s">
        <v>14</v>
      </c>
      <c r="C16" s="16" t="s">
        <v>41</v>
      </c>
      <c r="D16" s="17">
        <v>341524100054</v>
      </c>
      <c r="E16" s="18" t="s">
        <v>42</v>
      </c>
      <c r="F16" s="16" t="s">
        <v>17</v>
      </c>
      <c r="G16" s="19" t="s">
        <v>28</v>
      </c>
      <c r="H16" s="20">
        <v>19</v>
      </c>
      <c r="I16" s="21"/>
      <c r="J16" s="21">
        <v>297835</v>
      </c>
      <c r="K16" s="21">
        <v>0</v>
      </c>
      <c r="L16" s="23">
        <v>0</v>
      </c>
    </row>
    <row r="17" s="2" customFormat="1" ht="22" customHeight="1" spans="1:12">
      <c r="A17" s="15">
        <v>14</v>
      </c>
      <c r="B17" s="16" t="s">
        <v>14</v>
      </c>
      <c r="C17" s="16" t="s">
        <v>43</v>
      </c>
      <c r="D17" s="17">
        <v>341524100393</v>
      </c>
      <c r="E17" s="18" t="s">
        <v>44</v>
      </c>
      <c r="F17" s="16" t="s">
        <v>17</v>
      </c>
      <c r="G17" s="21" t="s">
        <v>24</v>
      </c>
      <c r="H17" s="20">
        <v>19</v>
      </c>
      <c r="I17" s="21" t="s">
        <v>25</v>
      </c>
      <c r="J17" s="21">
        <v>139200</v>
      </c>
      <c r="K17" s="21">
        <v>42230</v>
      </c>
      <c r="L17" s="23">
        <f t="shared" si="0"/>
        <v>19</v>
      </c>
    </row>
    <row r="18" s="2" customFormat="1" ht="22" customHeight="1" spans="1:12">
      <c r="A18" s="15">
        <v>15</v>
      </c>
      <c r="B18" s="16" t="s">
        <v>14</v>
      </c>
      <c r="C18" s="16" t="s">
        <v>45</v>
      </c>
      <c r="D18" s="17">
        <v>341524100346</v>
      </c>
      <c r="E18" s="18" t="s">
        <v>46</v>
      </c>
      <c r="F18" s="16" t="s">
        <v>17</v>
      </c>
      <c r="G18" s="21" t="s">
        <v>24</v>
      </c>
      <c r="H18" s="20">
        <v>19</v>
      </c>
      <c r="I18" s="21" t="s">
        <v>25</v>
      </c>
      <c r="J18" s="21">
        <v>284076</v>
      </c>
      <c r="K18" s="21">
        <v>32527</v>
      </c>
      <c r="L18" s="23">
        <f t="shared" si="0"/>
        <v>19</v>
      </c>
    </row>
    <row r="19" s="2" customFormat="1" ht="22" customHeight="1" spans="1:12">
      <c r="A19" s="15">
        <v>16</v>
      </c>
      <c r="B19" s="16" t="s">
        <v>14</v>
      </c>
      <c r="C19" s="16" t="s">
        <v>47</v>
      </c>
      <c r="D19" s="17">
        <v>341524100383</v>
      </c>
      <c r="E19" s="18" t="s">
        <v>48</v>
      </c>
      <c r="F19" s="16" t="s">
        <v>17</v>
      </c>
      <c r="G19" s="21" t="s">
        <v>24</v>
      </c>
      <c r="H19" s="20">
        <v>19</v>
      </c>
      <c r="I19" s="21" t="s">
        <v>25</v>
      </c>
      <c r="J19" s="21">
        <v>461781</v>
      </c>
      <c r="K19" s="21">
        <v>30232</v>
      </c>
      <c r="L19" s="23">
        <f t="shared" si="0"/>
        <v>19</v>
      </c>
    </row>
    <row r="20" s="2" customFormat="1" ht="25" customHeight="1" spans="1:12">
      <c r="A20" s="15">
        <v>17</v>
      </c>
      <c r="B20" s="16" t="s">
        <v>14</v>
      </c>
      <c r="C20" s="16" t="s">
        <v>49</v>
      </c>
      <c r="D20" s="17">
        <v>341524100368</v>
      </c>
      <c r="E20" s="18" t="s">
        <v>50</v>
      </c>
      <c r="F20" s="16" t="s">
        <v>17</v>
      </c>
      <c r="G20" s="19" t="s">
        <v>51</v>
      </c>
      <c r="H20" s="20">
        <v>19</v>
      </c>
      <c r="I20" s="21"/>
      <c r="J20" s="21">
        <v>328700</v>
      </c>
      <c r="K20" s="21">
        <v>0</v>
      </c>
      <c r="L20" s="23">
        <v>0</v>
      </c>
    </row>
    <row r="21" s="2" customFormat="1" ht="22" customHeight="1" spans="1:12">
      <c r="A21" s="15">
        <v>18</v>
      </c>
      <c r="B21" s="16" t="s">
        <v>14</v>
      </c>
      <c r="C21" s="16" t="s">
        <v>52</v>
      </c>
      <c r="D21" s="17">
        <v>341524100343</v>
      </c>
      <c r="E21" s="18" t="s">
        <v>53</v>
      </c>
      <c r="F21" s="16" t="s">
        <v>17</v>
      </c>
      <c r="G21" s="21" t="s">
        <v>24</v>
      </c>
      <c r="H21" s="20">
        <v>19</v>
      </c>
      <c r="I21" s="21" t="s">
        <v>25</v>
      </c>
      <c r="J21" s="21">
        <v>383647</v>
      </c>
      <c r="K21" s="21">
        <v>8372</v>
      </c>
      <c r="L21" s="23">
        <f t="shared" si="0"/>
        <v>19</v>
      </c>
    </row>
    <row r="22" s="2" customFormat="1" ht="25" customHeight="1" spans="1:12">
      <c r="A22" s="15">
        <v>19</v>
      </c>
      <c r="B22" s="16" t="s">
        <v>14</v>
      </c>
      <c r="C22" s="16" t="s">
        <v>54</v>
      </c>
      <c r="D22" s="17">
        <v>341524100345</v>
      </c>
      <c r="E22" s="18" t="s">
        <v>53</v>
      </c>
      <c r="F22" s="16" t="s">
        <v>17</v>
      </c>
      <c r="G22" s="19" t="s">
        <v>55</v>
      </c>
      <c r="H22" s="20">
        <v>19</v>
      </c>
      <c r="I22" s="21" t="s">
        <v>56</v>
      </c>
      <c r="J22" s="21">
        <v>295410</v>
      </c>
      <c r="K22" s="21">
        <v>555</v>
      </c>
      <c r="L22" s="22">
        <v>3.17</v>
      </c>
    </row>
    <row r="23" s="2" customFormat="1" ht="22" customHeight="1" spans="1:12">
      <c r="A23" s="15">
        <v>20</v>
      </c>
      <c r="B23" s="16" t="s">
        <v>14</v>
      </c>
      <c r="C23" s="16" t="s">
        <v>57</v>
      </c>
      <c r="D23" s="17">
        <v>341524100342</v>
      </c>
      <c r="E23" s="18" t="s">
        <v>53</v>
      </c>
      <c r="F23" s="16" t="s">
        <v>17</v>
      </c>
      <c r="G23" s="21" t="s">
        <v>24</v>
      </c>
      <c r="H23" s="20">
        <v>19</v>
      </c>
      <c r="I23" s="21" t="s">
        <v>25</v>
      </c>
      <c r="J23" s="21">
        <v>449306</v>
      </c>
      <c r="K23" s="21">
        <v>36640</v>
      </c>
      <c r="L23" s="23">
        <f t="shared" si="0"/>
        <v>19</v>
      </c>
    </row>
    <row r="24" s="2" customFormat="1" ht="22" customHeight="1" spans="1:12">
      <c r="A24" s="15">
        <v>21</v>
      </c>
      <c r="B24" s="16" t="s">
        <v>14</v>
      </c>
      <c r="C24" s="16" t="s">
        <v>58</v>
      </c>
      <c r="D24" s="17">
        <v>341524100344</v>
      </c>
      <c r="E24" s="18" t="s">
        <v>53</v>
      </c>
      <c r="F24" s="16" t="s">
        <v>17</v>
      </c>
      <c r="G24" s="21" t="s">
        <v>24</v>
      </c>
      <c r="H24" s="20">
        <v>19</v>
      </c>
      <c r="I24" s="21" t="s">
        <v>25</v>
      </c>
      <c r="J24" s="21">
        <v>385370</v>
      </c>
      <c r="K24" s="21">
        <v>9194</v>
      </c>
      <c r="L24" s="23">
        <f t="shared" si="0"/>
        <v>19</v>
      </c>
    </row>
    <row r="25" s="2" customFormat="1" ht="25" customHeight="1" spans="1:12">
      <c r="A25" s="15">
        <v>22</v>
      </c>
      <c r="B25" s="16" t="s">
        <v>14</v>
      </c>
      <c r="C25" s="16" t="s">
        <v>59</v>
      </c>
      <c r="D25" s="17">
        <v>341524100340</v>
      </c>
      <c r="E25" s="18" t="s">
        <v>53</v>
      </c>
      <c r="F25" s="16" t="s">
        <v>17</v>
      </c>
      <c r="G25" s="19" t="s">
        <v>60</v>
      </c>
      <c r="H25" s="20">
        <v>19</v>
      </c>
      <c r="I25" s="21"/>
      <c r="J25" s="21">
        <v>407945</v>
      </c>
      <c r="K25" s="21">
        <v>0</v>
      </c>
      <c r="L25" s="23">
        <v>0</v>
      </c>
    </row>
    <row r="26" s="2" customFormat="1" ht="22" customHeight="1" spans="1:12">
      <c r="A26" s="15">
        <v>23</v>
      </c>
      <c r="B26" s="16" t="s">
        <v>14</v>
      </c>
      <c r="C26" s="16" t="s">
        <v>61</v>
      </c>
      <c r="D26" s="17">
        <v>341524100254</v>
      </c>
      <c r="E26" s="18" t="s">
        <v>53</v>
      </c>
      <c r="F26" s="16" t="s">
        <v>17</v>
      </c>
      <c r="G26" s="19" t="s">
        <v>62</v>
      </c>
      <c r="H26" s="20">
        <v>19</v>
      </c>
      <c r="I26" s="21" t="s">
        <v>63</v>
      </c>
      <c r="J26" s="21">
        <v>508520</v>
      </c>
      <c r="K26" s="21">
        <v>25589</v>
      </c>
      <c r="L26" s="22">
        <v>17.42</v>
      </c>
    </row>
    <row r="27" s="2" customFormat="1" ht="22" customHeight="1" spans="1:12">
      <c r="A27" s="15">
        <v>24</v>
      </c>
      <c r="B27" s="16" t="s">
        <v>14</v>
      </c>
      <c r="C27" s="16" t="s">
        <v>64</v>
      </c>
      <c r="D27" s="17">
        <v>341524100347</v>
      </c>
      <c r="E27" s="18" t="s">
        <v>53</v>
      </c>
      <c r="F27" s="16" t="s">
        <v>17</v>
      </c>
      <c r="G27" s="19" t="s">
        <v>62</v>
      </c>
      <c r="H27" s="20">
        <v>19</v>
      </c>
      <c r="I27" s="21" t="s">
        <v>63</v>
      </c>
      <c r="J27" s="21">
        <v>445124</v>
      </c>
      <c r="K27" s="21">
        <v>14229</v>
      </c>
      <c r="L27" s="22">
        <v>17.42</v>
      </c>
    </row>
    <row r="28" s="2" customFormat="1" ht="22" customHeight="1" spans="1:12">
      <c r="A28" s="15">
        <v>25</v>
      </c>
      <c r="B28" s="16" t="s">
        <v>14</v>
      </c>
      <c r="C28" s="16" t="s">
        <v>65</v>
      </c>
      <c r="D28" s="17">
        <v>341524100357</v>
      </c>
      <c r="E28" s="18" t="s">
        <v>53</v>
      </c>
      <c r="F28" s="16" t="s">
        <v>17</v>
      </c>
      <c r="G28" s="21" t="s">
        <v>24</v>
      </c>
      <c r="H28" s="20">
        <v>19</v>
      </c>
      <c r="I28" s="21" t="s">
        <v>25</v>
      </c>
      <c r="J28" s="21">
        <v>428297</v>
      </c>
      <c r="K28" s="21">
        <v>67347</v>
      </c>
      <c r="L28" s="23">
        <f t="shared" si="0"/>
        <v>19</v>
      </c>
    </row>
    <row r="29" s="2" customFormat="1" ht="25" customHeight="1" spans="1:12">
      <c r="A29" s="15">
        <v>26</v>
      </c>
      <c r="B29" s="16" t="s">
        <v>14</v>
      </c>
      <c r="C29" s="16" t="s">
        <v>66</v>
      </c>
      <c r="D29" s="17">
        <v>341524100341</v>
      </c>
      <c r="E29" s="18" t="s">
        <v>67</v>
      </c>
      <c r="F29" s="16" t="s">
        <v>17</v>
      </c>
      <c r="G29" s="19" t="s">
        <v>28</v>
      </c>
      <c r="H29" s="20">
        <v>19</v>
      </c>
      <c r="I29" s="21"/>
      <c r="J29" s="21">
        <v>265264</v>
      </c>
      <c r="K29" s="21">
        <v>0</v>
      </c>
      <c r="L29" s="23">
        <v>0</v>
      </c>
    </row>
    <row r="30" s="2" customFormat="1" ht="22" customHeight="1" spans="1:12">
      <c r="A30" s="15">
        <v>27</v>
      </c>
      <c r="B30" s="16" t="s">
        <v>14</v>
      </c>
      <c r="C30" s="16" t="s">
        <v>68</v>
      </c>
      <c r="D30" s="17">
        <v>341524100337</v>
      </c>
      <c r="E30" s="18" t="s">
        <v>69</v>
      </c>
      <c r="F30" s="16" t="s">
        <v>17</v>
      </c>
      <c r="G30" s="21" t="s">
        <v>24</v>
      </c>
      <c r="H30" s="20">
        <v>19</v>
      </c>
      <c r="I30" s="21" t="s">
        <v>25</v>
      </c>
      <c r="J30" s="21">
        <v>331896</v>
      </c>
      <c r="K30" s="21">
        <v>483</v>
      </c>
      <c r="L30" s="23">
        <f t="shared" si="0"/>
        <v>19</v>
      </c>
    </row>
    <row r="31" s="2" customFormat="1" ht="25" customHeight="1" spans="1:12">
      <c r="A31" s="15">
        <v>28</v>
      </c>
      <c r="B31" s="16" t="s">
        <v>14</v>
      </c>
      <c r="C31" s="16" t="s">
        <v>70</v>
      </c>
      <c r="D31" s="17">
        <v>341524100339</v>
      </c>
      <c r="E31" s="18" t="s">
        <v>71</v>
      </c>
      <c r="F31" s="16" t="s">
        <v>17</v>
      </c>
      <c r="G31" s="19" t="s">
        <v>55</v>
      </c>
      <c r="H31" s="20">
        <v>19</v>
      </c>
      <c r="I31" s="21" t="s">
        <v>72</v>
      </c>
      <c r="J31" s="21">
        <v>233153</v>
      </c>
      <c r="K31" s="21">
        <v>560</v>
      </c>
      <c r="L31" s="22">
        <v>4.75</v>
      </c>
    </row>
    <row r="32" s="2" customFormat="1" ht="22" customHeight="1" spans="1:12">
      <c r="A32" s="15">
        <v>29</v>
      </c>
      <c r="B32" s="16" t="s">
        <v>14</v>
      </c>
      <c r="C32" s="16" t="s">
        <v>73</v>
      </c>
      <c r="D32" s="17">
        <v>341524100338</v>
      </c>
      <c r="E32" s="18" t="s">
        <v>74</v>
      </c>
      <c r="F32" s="16" t="s">
        <v>17</v>
      </c>
      <c r="G32" s="21" t="s">
        <v>24</v>
      </c>
      <c r="H32" s="20">
        <v>19</v>
      </c>
      <c r="I32" s="21" t="s">
        <v>25</v>
      </c>
      <c r="J32" s="21">
        <v>362543</v>
      </c>
      <c r="K32" s="21">
        <v>13966</v>
      </c>
      <c r="L32" s="23">
        <f t="shared" si="0"/>
        <v>19</v>
      </c>
    </row>
    <row r="33" s="2" customFormat="1" ht="25" customHeight="1" spans="1:12">
      <c r="A33" s="15">
        <v>30</v>
      </c>
      <c r="B33" s="16" t="s">
        <v>14</v>
      </c>
      <c r="C33" s="16" t="s">
        <v>75</v>
      </c>
      <c r="D33" s="17">
        <v>341524100086</v>
      </c>
      <c r="E33" s="18" t="s">
        <v>76</v>
      </c>
      <c r="F33" s="16" t="s">
        <v>17</v>
      </c>
      <c r="G33" s="19" t="s">
        <v>77</v>
      </c>
      <c r="H33" s="20">
        <v>19</v>
      </c>
      <c r="I33" s="21"/>
      <c r="J33" s="21">
        <v>470958</v>
      </c>
      <c r="K33" s="21">
        <v>0</v>
      </c>
      <c r="L33" s="23">
        <v>0</v>
      </c>
    </row>
    <row r="34" s="2" customFormat="1" ht="25" customHeight="1" spans="1:12">
      <c r="A34" s="15">
        <v>31</v>
      </c>
      <c r="B34" s="16" t="s">
        <v>14</v>
      </c>
      <c r="C34" s="16" t="s">
        <v>78</v>
      </c>
      <c r="D34" s="17">
        <v>341524100109</v>
      </c>
      <c r="E34" s="18" t="s">
        <v>76</v>
      </c>
      <c r="F34" s="16" t="s">
        <v>17</v>
      </c>
      <c r="G34" s="19" t="s">
        <v>79</v>
      </c>
      <c r="H34" s="20">
        <v>19</v>
      </c>
      <c r="I34" s="21"/>
      <c r="J34" s="21">
        <v>463081</v>
      </c>
      <c r="K34" s="21">
        <v>0</v>
      </c>
      <c r="L34" s="23">
        <v>0</v>
      </c>
    </row>
    <row r="35" s="2" customFormat="1" ht="25" customHeight="1" spans="1:12">
      <c r="A35" s="15">
        <v>32</v>
      </c>
      <c r="B35" s="16" t="s">
        <v>14</v>
      </c>
      <c r="C35" s="16" t="s">
        <v>80</v>
      </c>
      <c r="D35" s="17">
        <v>341524100104</v>
      </c>
      <c r="E35" s="18" t="s">
        <v>76</v>
      </c>
      <c r="F35" s="16" t="s">
        <v>17</v>
      </c>
      <c r="G35" s="19" t="s">
        <v>81</v>
      </c>
      <c r="H35" s="20">
        <v>19</v>
      </c>
      <c r="I35" s="21"/>
      <c r="J35" s="21">
        <v>567493</v>
      </c>
      <c r="K35" s="21">
        <v>0</v>
      </c>
      <c r="L35" s="23">
        <v>0</v>
      </c>
    </row>
    <row r="36" s="2" customFormat="1" ht="22" customHeight="1" spans="1:12">
      <c r="A36" s="15">
        <v>33</v>
      </c>
      <c r="B36" s="16" t="s">
        <v>14</v>
      </c>
      <c r="C36" s="16" t="s">
        <v>82</v>
      </c>
      <c r="D36" s="17">
        <v>341524100404</v>
      </c>
      <c r="E36" s="18" t="s">
        <v>83</v>
      </c>
      <c r="F36" s="16" t="s">
        <v>17</v>
      </c>
      <c r="G36" s="21" t="s">
        <v>24</v>
      </c>
      <c r="H36" s="20">
        <v>19</v>
      </c>
      <c r="I36" s="21" t="s">
        <v>25</v>
      </c>
      <c r="J36" s="21">
        <v>314553</v>
      </c>
      <c r="K36" s="21">
        <v>24308</v>
      </c>
      <c r="L36" s="23">
        <f t="shared" si="0"/>
        <v>19</v>
      </c>
    </row>
    <row r="37" s="2" customFormat="1" ht="22" customHeight="1" spans="1:12">
      <c r="A37" s="15">
        <v>34</v>
      </c>
      <c r="B37" s="16" t="s">
        <v>14</v>
      </c>
      <c r="C37" s="16" t="s">
        <v>84</v>
      </c>
      <c r="D37" s="17">
        <v>341524100392</v>
      </c>
      <c r="E37" s="18" t="s">
        <v>85</v>
      </c>
      <c r="F37" s="16" t="s">
        <v>17</v>
      </c>
      <c r="G37" s="21" t="s">
        <v>24</v>
      </c>
      <c r="H37" s="20">
        <v>19</v>
      </c>
      <c r="I37" s="21" t="s">
        <v>25</v>
      </c>
      <c r="J37" s="21">
        <v>521220</v>
      </c>
      <c r="K37" s="21">
        <v>50378</v>
      </c>
      <c r="L37" s="23">
        <f t="shared" ref="L37:L68" si="1">H37/12*12</f>
        <v>19</v>
      </c>
    </row>
    <row r="38" s="2" customFormat="1" ht="22" customHeight="1" spans="1:12">
      <c r="A38" s="15">
        <v>35</v>
      </c>
      <c r="B38" s="16" t="s">
        <v>14</v>
      </c>
      <c r="C38" s="16" t="s">
        <v>86</v>
      </c>
      <c r="D38" s="17">
        <v>341524100348</v>
      </c>
      <c r="E38" s="18" t="s">
        <v>87</v>
      </c>
      <c r="F38" s="16" t="s">
        <v>17</v>
      </c>
      <c r="G38" s="21" t="s">
        <v>24</v>
      </c>
      <c r="H38" s="20">
        <v>19</v>
      </c>
      <c r="I38" s="21" t="s">
        <v>25</v>
      </c>
      <c r="J38" s="21">
        <v>235739</v>
      </c>
      <c r="K38" s="21">
        <v>15598</v>
      </c>
      <c r="L38" s="23">
        <f t="shared" si="1"/>
        <v>19</v>
      </c>
    </row>
    <row r="39" s="2" customFormat="1" ht="25" customHeight="1" spans="1:12">
      <c r="A39" s="15">
        <v>36</v>
      </c>
      <c r="B39" s="16" t="s">
        <v>14</v>
      </c>
      <c r="C39" s="16" t="s">
        <v>88</v>
      </c>
      <c r="D39" s="17">
        <v>341524100371</v>
      </c>
      <c r="E39" s="18" t="s">
        <v>87</v>
      </c>
      <c r="F39" s="16" t="s">
        <v>17</v>
      </c>
      <c r="G39" s="19" t="s">
        <v>77</v>
      </c>
      <c r="H39" s="20">
        <v>19</v>
      </c>
      <c r="I39" s="21"/>
      <c r="J39" s="21">
        <v>471985</v>
      </c>
      <c r="K39" s="21">
        <v>0</v>
      </c>
      <c r="L39" s="23">
        <v>0</v>
      </c>
    </row>
    <row r="40" s="2" customFormat="1" ht="25" customHeight="1" spans="1:12">
      <c r="A40" s="15">
        <v>37</v>
      </c>
      <c r="B40" s="16" t="s">
        <v>14</v>
      </c>
      <c r="C40" s="16" t="s">
        <v>89</v>
      </c>
      <c r="D40" s="17">
        <v>341524100096</v>
      </c>
      <c r="E40" s="18" t="s">
        <v>90</v>
      </c>
      <c r="F40" s="16" t="s">
        <v>17</v>
      </c>
      <c r="G40" s="19" t="s">
        <v>51</v>
      </c>
      <c r="H40" s="20">
        <v>19</v>
      </c>
      <c r="I40" s="21"/>
      <c r="J40" s="21">
        <v>154380</v>
      </c>
      <c r="K40" s="21">
        <v>0</v>
      </c>
      <c r="L40" s="23">
        <v>0</v>
      </c>
    </row>
    <row r="41" s="2" customFormat="1" ht="25" customHeight="1" spans="1:12">
      <c r="A41" s="15">
        <v>38</v>
      </c>
      <c r="B41" s="16" t="s">
        <v>14</v>
      </c>
      <c r="C41" s="16" t="s">
        <v>91</v>
      </c>
      <c r="D41" s="17">
        <v>341524100067</v>
      </c>
      <c r="E41" s="18" t="s">
        <v>90</v>
      </c>
      <c r="F41" s="16" t="s">
        <v>17</v>
      </c>
      <c r="G41" s="19" t="s">
        <v>92</v>
      </c>
      <c r="H41" s="20">
        <v>19</v>
      </c>
      <c r="I41" s="21" t="s">
        <v>93</v>
      </c>
      <c r="J41" s="21">
        <v>424820</v>
      </c>
      <c r="K41" s="21">
        <v>4350</v>
      </c>
      <c r="L41" s="22">
        <v>3.17</v>
      </c>
    </row>
    <row r="42" s="2" customFormat="1" ht="22" customHeight="1" spans="1:12">
      <c r="A42" s="15">
        <v>39</v>
      </c>
      <c r="B42" s="16" t="s">
        <v>14</v>
      </c>
      <c r="C42" s="16" t="s">
        <v>94</v>
      </c>
      <c r="D42" s="17">
        <v>341524100367</v>
      </c>
      <c r="E42" s="18" t="s">
        <v>95</v>
      </c>
      <c r="F42" s="16" t="s">
        <v>17</v>
      </c>
      <c r="G42" s="21" t="s">
        <v>24</v>
      </c>
      <c r="H42" s="20">
        <v>27</v>
      </c>
      <c r="I42" s="21" t="s">
        <v>25</v>
      </c>
      <c r="J42" s="21">
        <v>469860</v>
      </c>
      <c r="K42" s="21">
        <v>74160</v>
      </c>
      <c r="L42" s="23">
        <f t="shared" si="1"/>
        <v>27</v>
      </c>
    </row>
    <row r="43" s="2" customFormat="1" ht="22" customHeight="1" spans="1:12">
      <c r="A43" s="15">
        <v>40</v>
      </c>
      <c r="B43" s="16" t="s">
        <v>14</v>
      </c>
      <c r="C43" s="16" t="s">
        <v>96</v>
      </c>
      <c r="D43" s="17">
        <v>341524100407</v>
      </c>
      <c r="E43" s="18" t="s">
        <v>97</v>
      </c>
      <c r="F43" s="16" t="s">
        <v>17</v>
      </c>
      <c r="G43" s="21" t="s">
        <v>24</v>
      </c>
      <c r="H43" s="20">
        <v>27</v>
      </c>
      <c r="I43" s="21" t="s">
        <v>25</v>
      </c>
      <c r="J43" s="21">
        <v>371751</v>
      </c>
      <c r="K43" s="21">
        <v>61185</v>
      </c>
      <c r="L43" s="23">
        <f t="shared" si="1"/>
        <v>27</v>
      </c>
    </row>
    <row r="44" s="2" customFormat="1" ht="22" customHeight="1" spans="1:12">
      <c r="A44" s="15">
        <v>41</v>
      </c>
      <c r="B44" s="16" t="s">
        <v>14</v>
      </c>
      <c r="C44" s="16" t="s">
        <v>98</v>
      </c>
      <c r="D44" s="17">
        <v>341524100151</v>
      </c>
      <c r="E44" s="18" t="s">
        <v>99</v>
      </c>
      <c r="F44" s="16" t="s">
        <v>17</v>
      </c>
      <c r="G44" s="19" t="s">
        <v>62</v>
      </c>
      <c r="H44" s="20">
        <v>33</v>
      </c>
      <c r="I44" s="21" t="s">
        <v>100</v>
      </c>
      <c r="J44" s="21">
        <v>611291</v>
      </c>
      <c r="K44" s="21">
        <v>15146</v>
      </c>
      <c r="L44" s="22">
        <v>30.25</v>
      </c>
    </row>
    <row r="45" s="2" customFormat="1" ht="25" customHeight="1" spans="1:12">
      <c r="A45" s="15">
        <v>42</v>
      </c>
      <c r="B45" s="16" t="s">
        <v>14</v>
      </c>
      <c r="C45" s="16" t="s">
        <v>101</v>
      </c>
      <c r="D45" s="17">
        <v>341524100003</v>
      </c>
      <c r="E45" s="18" t="s">
        <v>102</v>
      </c>
      <c r="F45" s="16" t="s">
        <v>17</v>
      </c>
      <c r="G45" s="19" t="s">
        <v>103</v>
      </c>
      <c r="H45" s="20">
        <v>27</v>
      </c>
      <c r="I45" s="21"/>
      <c r="J45" s="21">
        <v>738835</v>
      </c>
      <c r="K45" s="21">
        <v>0</v>
      </c>
      <c r="L45" s="23">
        <v>0</v>
      </c>
    </row>
    <row r="46" s="2" customFormat="1" ht="22" customHeight="1" spans="1:12">
      <c r="A46" s="15">
        <v>43</v>
      </c>
      <c r="B46" s="16" t="s">
        <v>14</v>
      </c>
      <c r="C46" s="16" t="s">
        <v>104</v>
      </c>
      <c r="D46" s="17">
        <v>341524100154</v>
      </c>
      <c r="E46" s="18" t="s">
        <v>102</v>
      </c>
      <c r="F46" s="16" t="s">
        <v>17</v>
      </c>
      <c r="G46" s="21" t="s">
        <v>24</v>
      </c>
      <c r="H46" s="20">
        <v>27</v>
      </c>
      <c r="I46" s="21" t="s">
        <v>25</v>
      </c>
      <c r="J46" s="21">
        <v>448415</v>
      </c>
      <c r="K46" s="21">
        <v>11494</v>
      </c>
      <c r="L46" s="23">
        <f t="shared" si="1"/>
        <v>27</v>
      </c>
    </row>
    <row r="47" s="2" customFormat="1" ht="22" customHeight="1" spans="1:12">
      <c r="A47" s="15">
        <v>44</v>
      </c>
      <c r="B47" s="16" t="s">
        <v>14</v>
      </c>
      <c r="C47" s="16" t="s">
        <v>105</v>
      </c>
      <c r="D47" s="17">
        <v>341524100230</v>
      </c>
      <c r="E47" s="18" t="s">
        <v>106</v>
      </c>
      <c r="F47" s="16" t="s">
        <v>17</v>
      </c>
      <c r="G47" s="21" t="s">
        <v>24</v>
      </c>
      <c r="H47" s="20">
        <v>30</v>
      </c>
      <c r="I47" s="21" t="s">
        <v>25</v>
      </c>
      <c r="J47" s="21">
        <v>552957</v>
      </c>
      <c r="K47" s="21">
        <v>37151</v>
      </c>
      <c r="L47" s="23">
        <f t="shared" si="1"/>
        <v>30</v>
      </c>
    </row>
    <row r="48" s="2" customFormat="1" ht="22" customHeight="1" spans="1:12">
      <c r="A48" s="15">
        <v>45</v>
      </c>
      <c r="B48" s="16" t="s">
        <v>14</v>
      </c>
      <c r="C48" s="16" t="s">
        <v>107</v>
      </c>
      <c r="D48" s="17">
        <v>341524100079</v>
      </c>
      <c r="E48" s="18" t="s">
        <v>108</v>
      </c>
      <c r="F48" s="16" t="s">
        <v>17</v>
      </c>
      <c r="G48" s="21" t="s">
        <v>24</v>
      </c>
      <c r="H48" s="20">
        <v>35</v>
      </c>
      <c r="I48" s="21" t="s">
        <v>25</v>
      </c>
      <c r="J48" s="21">
        <v>575150</v>
      </c>
      <c r="K48" s="21">
        <v>22321</v>
      </c>
      <c r="L48" s="23">
        <f t="shared" si="1"/>
        <v>35</v>
      </c>
    </row>
    <row r="49" s="2" customFormat="1" ht="22" customHeight="1" spans="1:12">
      <c r="A49" s="15">
        <v>46</v>
      </c>
      <c r="B49" s="16" t="s">
        <v>14</v>
      </c>
      <c r="C49" s="16" t="s">
        <v>109</v>
      </c>
      <c r="D49" s="17">
        <v>341524100185</v>
      </c>
      <c r="E49" s="18" t="s">
        <v>110</v>
      </c>
      <c r="F49" s="16" t="s">
        <v>17</v>
      </c>
      <c r="G49" s="21" t="s">
        <v>24</v>
      </c>
      <c r="H49" s="20">
        <v>25</v>
      </c>
      <c r="I49" s="21" t="s">
        <v>25</v>
      </c>
      <c r="J49" s="21">
        <v>564546</v>
      </c>
      <c r="K49" s="21">
        <v>13320</v>
      </c>
      <c r="L49" s="23">
        <f t="shared" si="1"/>
        <v>25</v>
      </c>
    </row>
    <row r="50" s="2" customFormat="1" ht="22" customHeight="1" spans="1:12">
      <c r="A50" s="15">
        <v>47</v>
      </c>
      <c r="B50" s="16" t="s">
        <v>14</v>
      </c>
      <c r="C50" s="16" t="s">
        <v>111</v>
      </c>
      <c r="D50" s="17">
        <v>341524100372</v>
      </c>
      <c r="E50" s="18" t="s">
        <v>112</v>
      </c>
      <c r="F50" s="16" t="s">
        <v>17</v>
      </c>
      <c r="G50" s="21" t="s">
        <v>24</v>
      </c>
      <c r="H50" s="20">
        <v>31</v>
      </c>
      <c r="I50" s="21" t="s">
        <v>25</v>
      </c>
      <c r="J50" s="21">
        <v>521310</v>
      </c>
      <c r="K50" s="21">
        <v>60654</v>
      </c>
      <c r="L50" s="23">
        <f t="shared" si="1"/>
        <v>31</v>
      </c>
    </row>
    <row r="51" s="2" customFormat="1" ht="22" customHeight="1" spans="1:12">
      <c r="A51" s="15">
        <v>48</v>
      </c>
      <c r="B51" s="16" t="s">
        <v>14</v>
      </c>
      <c r="C51" s="16" t="s">
        <v>113</v>
      </c>
      <c r="D51" s="17">
        <v>341524100124</v>
      </c>
      <c r="E51" s="18" t="s">
        <v>114</v>
      </c>
      <c r="F51" s="16" t="s">
        <v>17</v>
      </c>
      <c r="G51" s="21" t="s">
        <v>24</v>
      </c>
      <c r="H51" s="20">
        <v>29</v>
      </c>
      <c r="I51" s="21" t="s">
        <v>25</v>
      </c>
      <c r="J51" s="21">
        <v>758073</v>
      </c>
      <c r="K51" s="21">
        <v>43514</v>
      </c>
      <c r="L51" s="23">
        <f t="shared" si="1"/>
        <v>29</v>
      </c>
    </row>
    <row r="52" s="2" customFormat="1" ht="22" customHeight="1" spans="1:12">
      <c r="A52" s="15">
        <v>49</v>
      </c>
      <c r="B52" s="16" t="s">
        <v>14</v>
      </c>
      <c r="C52" s="16" t="s">
        <v>115</v>
      </c>
      <c r="D52" s="17">
        <v>341524100326</v>
      </c>
      <c r="E52" s="18" t="s">
        <v>114</v>
      </c>
      <c r="F52" s="16" t="s">
        <v>17</v>
      </c>
      <c r="G52" s="21" t="s">
        <v>24</v>
      </c>
      <c r="H52" s="20">
        <v>31</v>
      </c>
      <c r="I52" s="21" t="s">
        <v>25</v>
      </c>
      <c r="J52" s="21">
        <v>719396</v>
      </c>
      <c r="K52" s="21">
        <v>49731</v>
      </c>
      <c r="L52" s="23">
        <f t="shared" si="1"/>
        <v>31</v>
      </c>
    </row>
    <row r="53" s="2" customFormat="1" ht="22" customHeight="1" spans="1:12">
      <c r="A53" s="15">
        <v>50</v>
      </c>
      <c r="B53" s="16" t="s">
        <v>14</v>
      </c>
      <c r="C53" s="16" t="s">
        <v>116</v>
      </c>
      <c r="D53" s="17">
        <v>341524100402</v>
      </c>
      <c r="E53" s="18" t="s">
        <v>117</v>
      </c>
      <c r="F53" s="16" t="s">
        <v>17</v>
      </c>
      <c r="G53" s="21" t="s">
        <v>24</v>
      </c>
      <c r="H53" s="20">
        <v>34</v>
      </c>
      <c r="I53" s="21" t="s">
        <v>25</v>
      </c>
      <c r="J53" s="21">
        <v>561207</v>
      </c>
      <c r="K53" s="21">
        <v>61130</v>
      </c>
      <c r="L53" s="23">
        <f t="shared" si="1"/>
        <v>34</v>
      </c>
    </row>
    <row r="54" s="2" customFormat="1" ht="22" customHeight="1" spans="1:12">
      <c r="A54" s="15">
        <v>51</v>
      </c>
      <c r="B54" s="16" t="s">
        <v>14</v>
      </c>
      <c r="C54" s="16" t="s">
        <v>118</v>
      </c>
      <c r="D54" s="17">
        <v>341524100408</v>
      </c>
      <c r="E54" s="18" t="s">
        <v>117</v>
      </c>
      <c r="F54" s="16" t="s">
        <v>17</v>
      </c>
      <c r="G54" s="21" t="s">
        <v>24</v>
      </c>
      <c r="H54" s="20">
        <v>34</v>
      </c>
      <c r="I54" s="21" t="s">
        <v>25</v>
      </c>
      <c r="J54" s="21">
        <v>381483</v>
      </c>
      <c r="K54" s="21">
        <v>59523</v>
      </c>
      <c r="L54" s="23">
        <f t="shared" si="1"/>
        <v>34</v>
      </c>
    </row>
    <row r="55" s="2" customFormat="1" ht="22" customHeight="1" spans="1:12">
      <c r="A55" s="15">
        <v>52</v>
      </c>
      <c r="B55" s="16" t="s">
        <v>14</v>
      </c>
      <c r="C55" s="16" t="s">
        <v>119</v>
      </c>
      <c r="D55" s="17">
        <v>341524100420</v>
      </c>
      <c r="E55" s="18" t="s">
        <v>117</v>
      </c>
      <c r="F55" s="16" t="s">
        <v>17</v>
      </c>
      <c r="G55" s="21" t="s">
        <v>24</v>
      </c>
      <c r="H55" s="20">
        <v>34</v>
      </c>
      <c r="I55" s="21" t="s">
        <v>25</v>
      </c>
      <c r="J55" s="21">
        <v>604602</v>
      </c>
      <c r="K55" s="21">
        <v>79527</v>
      </c>
      <c r="L55" s="23">
        <f t="shared" si="1"/>
        <v>34</v>
      </c>
    </row>
    <row r="56" s="2" customFormat="1" ht="22" customHeight="1" spans="1:12">
      <c r="A56" s="15">
        <v>53</v>
      </c>
      <c r="B56" s="16" t="s">
        <v>14</v>
      </c>
      <c r="C56" s="16" t="s">
        <v>120</v>
      </c>
      <c r="D56" s="17">
        <v>341524100421</v>
      </c>
      <c r="E56" s="18" t="s">
        <v>117</v>
      </c>
      <c r="F56" s="16" t="s">
        <v>17</v>
      </c>
      <c r="G56" s="21" t="s">
        <v>24</v>
      </c>
      <c r="H56" s="20">
        <v>34</v>
      </c>
      <c r="I56" s="21" t="s">
        <v>25</v>
      </c>
      <c r="J56" s="21">
        <v>592442</v>
      </c>
      <c r="K56" s="21">
        <v>76492</v>
      </c>
      <c r="L56" s="23">
        <f t="shared" si="1"/>
        <v>34</v>
      </c>
    </row>
    <row r="57" s="2" customFormat="1" ht="22" customHeight="1" spans="1:12">
      <c r="A57" s="15">
        <v>54</v>
      </c>
      <c r="B57" s="16" t="s">
        <v>14</v>
      </c>
      <c r="C57" s="16" t="s">
        <v>121</v>
      </c>
      <c r="D57" s="17">
        <v>341524100401</v>
      </c>
      <c r="E57" s="18" t="s">
        <v>122</v>
      </c>
      <c r="F57" s="16" t="s">
        <v>17</v>
      </c>
      <c r="G57" s="21" t="s">
        <v>24</v>
      </c>
      <c r="H57" s="20">
        <v>38</v>
      </c>
      <c r="I57" s="21" t="s">
        <v>25</v>
      </c>
      <c r="J57" s="21">
        <v>521895</v>
      </c>
      <c r="K57" s="21">
        <v>62203</v>
      </c>
      <c r="L57" s="23">
        <f t="shared" si="1"/>
        <v>38</v>
      </c>
    </row>
    <row r="58" s="2" customFormat="1" ht="22" customHeight="1" spans="1:12">
      <c r="A58" s="15">
        <v>55</v>
      </c>
      <c r="B58" s="16" t="s">
        <v>14</v>
      </c>
      <c r="C58" s="16" t="s">
        <v>123</v>
      </c>
      <c r="D58" s="17">
        <v>341524100351</v>
      </c>
      <c r="E58" s="18" t="s">
        <v>124</v>
      </c>
      <c r="F58" s="16" t="s">
        <v>17</v>
      </c>
      <c r="G58" s="21" t="s">
        <v>24</v>
      </c>
      <c r="H58" s="20">
        <v>30</v>
      </c>
      <c r="I58" s="21" t="s">
        <v>25</v>
      </c>
      <c r="J58" s="21">
        <v>471847</v>
      </c>
      <c r="K58" s="21">
        <v>23567</v>
      </c>
      <c r="L58" s="23">
        <f t="shared" si="1"/>
        <v>30</v>
      </c>
    </row>
    <row r="59" s="2" customFormat="1" ht="22" customHeight="1" spans="1:12">
      <c r="A59" s="15">
        <v>56</v>
      </c>
      <c r="B59" s="16" t="s">
        <v>14</v>
      </c>
      <c r="C59" s="16" t="s">
        <v>125</v>
      </c>
      <c r="D59" s="17">
        <v>341524100400</v>
      </c>
      <c r="E59" s="18" t="s">
        <v>126</v>
      </c>
      <c r="F59" s="16" t="s">
        <v>17</v>
      </c>
      <c r="G59" s="21" t="s">
        <v>24</v>
      </c>
      <c r="H59" s="20">
        <v>30</v>
      </c>
      <c r="I59" s="21" t="s">
        <v>25</v>
      </c>
      <c r="J59" s="21">
        <v>499096</v>
      </c>
      <c r="K59" s="21">
        <v>50067</v>
      </c>
      <c r="L59" s="23">
        <f t="shared" si="1"/>
        <v>30</v>
      </c>
    </row>
    <row r="60" s="2" customFormat="1" ht="22" customHeight="1" spans="1:12">
      <c r="A60" s="15">
        <v>57</v>
      </c>
      <c r="B60" s="16" t="s">
        <v>14</v>
      </c>
      <c r="C60" s="16" t="s">
        <v>127</v>
      </c>
      <c r="D60" s="17">
        <v>341524100352</v>
      </c>
      <c r="E60" s="18" t="s">
        <v>128</v>
      </c>
      <c r="F60" s="16" t="s">
        <v>17</v>
      </c>
      <c r="G60" s="21" t="s">
        <v>24</v>
      </c>
      <c r="H60" s="20">
        <v>31</v>
      </c>
      <c r="I60" s="21" t="s">
        <v>25</v>
      </c>
      <c r="J60" s="21">
        <v>584580</v>
      </c>
      <c r="K60" s="21">
        <v>75015</v>
      </c>
      <c r="L60" s="23">
        <f t="shared" si="1"/>
        <v>31</v>
      </c>
    </row>
    <row r="61" s="2" customFormat="1" ht="22" customHeight="1" spans="1:12">
      <c r="A61" s="15">
        <v>58</v>
      </c>
      <c r="B61" s="16" t="s">
        <v>14</v>
      </c>
      <c r="C61" s="16" t="s">
        <v>129</v>
      </c>
      <c r="D61" s="17">
        <v>341524100106</v>
      </c>
      <c r="E61" s="18" t="s">
        <v>99</v>
      </c>
      <c r="F61" s="16" t="s">
        <v>17</v>
      </c>
      <c r="G61" s="21" t="s">
        <v>24</v>
      </c>
      <c r="H61" s="20">
        <v>35</v>
      </c>
      <c r="I61" s="21" t="s">
        <v>25</v>
      </c>
      <c r="J61" s="21">
        <v>648384</v>
      </c>
      <c r="K61" s="21">
        <v>53801</v>
      </c>
      <c r="L61" s="23">
        <f t="shared" si="1"/>
        <v>35</v>
      </c>
    </row>
    <row r="62" s="2" customFormat="1" ht="22" customHeight="1" spans="1:12">
      <c r="A62" s="15">
        <v>59</v>
      </c>
      <c r="B62" s="16" t="s">
        <v>14</v>
      </c>
      <c r="C62" s="16" t="s">
        <v>130</v>
      </c>
      <c r="D62" s="17">
        <v>341524100107</v>
      </c>
      <c r="E62" s="18" t="s">
        <v>99</v>
      </c>
      <c r="F62" s="16" t="s">
        <v>17</v>
      </c>
      <c r="G62" s="21" t="s">
        <v>24</v>
      </c>
      <c r="H62" s="20">
        <v>32</v>
      </c>
      <c r="I62" s="21" t="s">
        <v>25</v>
      </c>
      <c r="J62" s="21">
        <v>520320</v>
      </c>
      <c r="K62" s="21">
        <v>42095</v>
      </c>
      <c r="L62" s="23">
        <f t="shared" si="1"/>
        <v>32</v>
      </c>
    </row>
    <row r="63" s="2" customFormat="1" ht="25" customHeight="1" spans="1:12">
      <c r="A63" s="15">
        <v>60</v>
      </c>
      <c r="B63" s="16" t="s">
        <v>14</v>
      </c>
      <c r="C63" s="16" t="s">
        <v>131</v>
      </c>
      <c r="D63" s="17">
        <v>341524100335</v>
      </c>
      <c r="E63" s="18" t="s">
        <v>99</v>
      </c>
      <c r="F63" s="16" t="s">
        <v>17</v>
      </c>
      <c r="G63" s="19" t="s">
        <v>132</v>
      </c>
      <c r="H63" s="20">
        <v>33</v>
      </c>
      <c r="I63" s="21"/>
      <c r="J63" s="21">
        <v>404273</v>
      </c>
      <c r="K63" s="21">
        <v>0</v>
      </c>
      <c r="L63" s="23">
        <v>0</v>
      </c>
    </row>
    <row r="64" s="2" customFormat="1" ht="22" customHeight="1" spans="1:12">
      <c r="A64" s="15">
        <v>61</v>
      </c>
      <c r="B64" s="16" t="s">
        <v>14</v>
      </c>
      <c r="C64" s="16" t="s">
        <v>133</v>
      </c>
      <c r="D64" s="17">
        <v>341524100336</v>
      </c>
      <c r="E64" s="18" t="s">
        <v>99</v>
      </c>
      <c r="F64" s="16" t="s">
        <v>17</v>
      </c>
      <c r="G64" s="21" t="s">
        <v>24</v>
      </c>
      <c r="H64" s="20">
        <v>33</v>
      </c>
      <c r="I64" s="21" t="s">
        <v>25</v>
      </c>
      <c r="J64" s="21">
        <v>528072</v>
      </c>
      <c r="K64" s="21">
        <v>9056</v>
      </c>
      <c r="L64" s="23">
        <f t="shared" si="1"/>
        <v>33</v>
      </c>
    </row>
    <row r="65" s="2" customFormat="1" ht="22" customHeight="1" spans="1:15">
      <c r="A65" s="15">
        <v>62</v>
      </c>
      <c r="B65" s="16" t="s">
        <v>14</v>
      </c>
      <c r="C65" s="16" t="s">
        <v>134</v>
      </c>
      <c r="D65" s="17">
        <v>341524100334</v>
      </c>
      <c r="E65" s="18" t="s">
        <v>99</v>
      </c>
      <c r="F65" s="16" t="s">
        <v>17</v>
      </c>
      <c r="G65" s="21" t="s">
        <v>24</v>
      </c>
      <c r="H65" s="20">
        <v>33</v>
      </c>
      <c r="I65" s="21" t="s">
        <v>25</v>
      </c>
      <c r="J65" s="21">
        <v>593476</v>
      </c>
      <c r="K65" s="21">
        <v>60886</v>
      </c>
      <c r="L65" s="23">
        <f t="shared" si="1"/>
        <v>33</v>
      </c>
    </row>
    <row r="66" s="2" customFormat="1" ht="22" customHeight="1" spans="1:15">
      <c r="A66" s="15">
        <v>63</v>
      </c>
      <c r="B66" s="16" t="s">
        <v>14</v>
      </c>
      <c r="C66" s="16" t="s">
        <v>135</v>
      </c>
      <c r="D66" s="17">
        <v>341524100350</v>
      </c>
      <c r="E66" s="18" t="s">
        <v>99</v>
      </c>
      <c r="F66" s="16" t="s">
        <v>17</v>
      </c>
      <c r="G66" s="21" t="s">
        <v>24</v>
      </c>
      <c r="H66" s="20">
        <v>33</v>
      </c>
      <c r="I66" s="21" t="s">
        <v>25</v>
      </c>
      <c r="J66" s="21">
        <v>454385</v>
      </c>
      <c r="K66" s="21">
        <v>13169</v>
      </c>
      <c r="L66" s="23">
        <f t="shared" si="1"/>
        <v>33</v>
      </c>
    </row>
    <row r="67" s="2" customFormat="1" ht="22" customHeight="1" spans="1:15">
      <c r="A67" s="15">
        <v>64</v>
      </c>
      <c r="B67" s="16" t="s">
        <v>14</v>
      </c>
      <c r="C67" s="16" t="s">
        <v>136</v>
      </c>
      <c r="D67" s="17">
        <v>341524100270</v>
      </c>
      <c r="E67" s="18" t="s">
        <v>99</v>
      </c>
      <c r="F67" s="16" t="s">
        <v>17</v>
      </c>
      <c r="G67" s="21" t="s">
        <v>24</v>
      </c>
      <c r="H67" s="20">
        <v>33</v>
      </c>
      <c r="I67" s="21" t="s">
        <v>25</v>
      </c>
      <c r="J67" s="21">
        <v>532657</v>
      </c>
      <c r="K67" s="21">
        <v>10278</v>
      </c>
      <c r="L67" s="23">
        <f t="shared" si="1"/>
        <v>33</v>
      </c>
      <c r="O67" s="24"/>
    </row>
    <row r="68" s="2" customFormat="1" ht="22" customHeight="1" spans="1:15">
      <c r="A68" s="15">
        <v>65</v>
      </c>
      <c r="B68" s="16" t="s">
        <v>14</v>
      </c>
      <c r="C68" s="16" t="s">
        <v>137</v>
      </c>
      <c r="D68" s="17">
        <v>341524100419</v>
      </c>
      <c r="E68" s="18" t="s">
        <v>138</v>
      </c>
      <c r="F68" s="16" t="s">
        <v>17</v>
      </c>
      <c r="G68" s="21" t="s">
        <v>24</v>
      </c>
      <c r="H68" s="20">
        <v>36</v>
      </c>
      <c r="I68" s="21" t="s">
        <v>25</v>
      </c>
      <c r="J68" s="21">
        <v>505362</v>
      </c>
      <c r="K68" s="21">
        <v>64489</v>
      </c>
      <c r="L68" s="23">
        <f t="shared" si="1"/>
        <v>36</v>
      </c>
    </row>
    <row r="69" s="2" customFormat="1" ht="22" customHeight="1" spans="1:15">
      <c r="A69" s="15">
        <v>66</v>
      </c>
      <c r="B69" s="16" t="s">
        <v>14</v>
      </c>
      <c r="C69" s="16" t="s">
        <v>139</v>
      </c>
      <c r="D69" s="17">
        <v>341524100364</v>
      </c>
      <c r="E69" s="18" t="s">
        <v>140</v>
      </c>
      <c r="F69" s="16" t="s">
        <v>17</v>
      </c>
      <c r="G69" s="21" t="s">
        <v>24</v>
      </c>
      <c r="H69" s="20">
        <v>38</v>
      </c>
      <c r="I69" s="21" t="s">
        <v>25</v>
      </c>
      <c r="J69" s="21">
        <v>555980</v>
      </c>
      <c r="K69" s="21">
        <v>52680</v>
      </c>
      <c r="L69" s="23">
        <f t="shared" ref="L69:L89" si="2">H69/12*12</f>
        <v>38</v>
      </c>
    </row>
    <row r="70" s="2" customFormat="1" ht="22" customHeight="1" spans="1:15">
      <c r="A70" s="15">
        <v>67</v>
      </c>
      <c r="B70" s="16" t="s">
        <v>14</v>
      </c>
      <c r="C70" s="16" t="s">
        <v>141</v>
      </c>
      <c r="D70" s="17">
        <v>341524100362</v>
      </c>
      <c r="E70" s="18" t="s">
        <v>142</v>
      </c>
      <c r="F70" s="16" t="s">
        <v>17</v>
      </c>
      <c r="G70" s="21" t="s">
        <v>24</v>
      </c>
      <c r="H70" s="20">
        <v>17</v>
      </c>
      <c r="I70" s="21" t="s">
        <v>25</v>
      </c>
      <c r="J70" s="21">
        <v>147979</v>
      </c>
      <c r="K70" s="21">
        <v>8775</v>
      </c>
      <c r="L70" s="23">
        <f t="shared" si="2"/>
        <v>17</v>
      </c>
    </row>
    <row r="71" s="2" customFormat="1" ht="22" customHeight="1" spans="1:15">
      <c r="A71" s="15">
        <v>68</v>
      </c>
      <c r="B71" s="16" t="s">
        <v>14</v>
      </c>
      <c r="C71" s="16" t="s">
        <v>143</v>
      </c>
      <c r="D71" s="17">
        <v>341524100028</v>
      </c>
      <c r="E71" s="18" t="s">
        <v>144</v>
      </c>
      <c r="F71" s="16" t="s">
        <v>17</v>
      </c>
      <c r="G71" s="21" t="s">
        <v>24</v>
      </c>
      <c r="H71" s="20">
        <v>12</v>
      </c>
      <c r="I71" s="21" t="s">
        <v>25</v>
      </c>
      <c r="J71" s="21">
        <v>311096</v>
      </c>
      <c r="K71" s="21">
        <v>30660</v>
      </c>
      <c r="L71" s="23">
        <f t="shared" si="2"/>
        <v>12</v>
      </c>
    </row>
    <row r="72" s="2" customFormat="1" ht="30" customHeight="1" spans="1:15">
      <c r="A72" s="15">
        <v>69</v>
      </c>
      <c r="B72" s="16" t="s">
        <v>14</v>
      </c>
      <c r="C72" s="16" t="s">
        <v>145</v>
      </c>
      <c r="D72" s="17">
        <v>341524100358</v>
      </c>
      <c r="E72" s="18" t="s">
        <v>144</v>
      </c>
      <c r="F72" s="16" t="s">
        <v>17</v>
      </c>
      <c r="G72" s="19" t="s">
        <v>146</v>
      </c>
      <c r="H72" s="20">
        <v>12</v>
      </c>
      <c r="I72" s="21"/>
      <c r="J72" s="21">
        <v>231985</v>
      </c>
      <c r="K72" s="21">
        <v>0</v>
      </c>
      <c r="L72" s="23">
        <v>0</v>
      </c>
    </row>
    <row r="73" s="2" customFormat="1" ht="22" customHeight="1" spans="1:15">
      <c r="A73" s="15">
        <v>70</v>
      </c>
      <c r="B73" s="16" t="s">
        <v>14</v>
      </c>
      <c r="C73" s="16" t="s">
        <v>147</v>
      </c>
      <c r="D73" s="17" t="s">
        <v>148</v>
      </c>
      <c r="E73" s="16" t="s">
        <v>149</v>
      </c>
      <c r="F73" s="16" t="s">
        <v>17</v>
      </c>
      <c r="G73" s="21" t="s">
        <v>24</v>
      </c>
      <c r="H73" s="20">
        <v>14</v>
      </c>
      <c r="I73" s="21" t="s">
        <v>25</v>
      </c>
      <c r="J73" s="21">
        <v>148578</v>
      </c>
      <c r="K73" s="21">
        <v>13229</v>
      </c>
      <c r="L73" s="23">
        <f t="shared" si="2"/>
        <v>14</v>
      </c>
    </row>
    <row r="74" s="2" customFormat="1" ht="22" customHeight="1" spans="1:15">
      <c r="A74" s="15">
        <v>71</v>
      </c>
      <c r="B74" s="16" t="s">
        <v>14</v>
      </c>
      <c r="C74" s="16" t="s">
        <v>150</v>
      </c>
      <c r="D74" s="17" t="s">
        <v>151</v>
      </c>
      <c r="E74" s="16" t="s">
        <v>149</v>
      </c>
      <c r="F74" s="16" t="s">
        <v>17</v>
      </c>
      <c r="G74" s="21" t="s">
        <v>24</v>
      </c>
      <c r="H74" s="20">
        <v>14</v>
      </c>
      <c r="I74" s="21" t="s">
        <v>25</v>
      </c>
      <c r="J74" s="21">
        <v>215209</v>
      </c>
      <c r="K74" s="21">
        <v>33935</v>
      </c>
      <c r="L74" s="23">
        <f t="shared" si="2"/>
        <v>14</v>
      </c>
    </row>
    <row r="75" s="2" customFormat="1" ht="22" customHeight="1" spans="1:15">
      <c r="A75" s="15">
        <v>72</v>
      </c>
      <c r="B75" s="16" t="s">
        <v>14</v>
      </c>
      <c r="C75" s="16" t="s">
        <v>152</v>
      </c>
      <c r="D75" s="17" t="s">
        <v>153</v>
      </c>
      <c r="E75" s="16" t="s">
        <v>149</v>
      </c>
      <c r="F75" s="16" t="s">
        <v>17</v>
      </c>
      <c r="G75" s="21" t="s">
        <v>24</v>
      </c>
      <c r="H75" s="20">
        <v>14</v>
      </c>
      <c r="I75" s="21" t="s">
        <v>25</v>
      </c>
      <c r="J75" s="21">
        <v>102228</v>
      </c>
      <c r="K75" s="21">
        <v>4030</v>
      </c>
      <c r="L75" s="23">
        <f t="shared" si="2"/>
        <v>14</v>
      </c>
    </row>
    <row r="76" s="2" customFormat="1" ht="22" customHeight="1" spans="1:15">
      <c r="A76" s="15">
        <v>73</v>
      </c>
      <c r="B76" s="16" t="s">
        <v>14</v>
      </c>
      <c r="C76" s="16" t="s">
        <v>154</v>
      </c>
      <c r="D76" s="17" t="s">
        <v>155</v>
      </c>
      <c r="E76" s="16" t="s">
        <v>149</v>
      </c>
      <c r="F76" s="16" t="s">
        <v>17</v>
      </c>
      <c r="G76" s="21" t="s">
        <v>24</v>
      </c>
      <c r="H76" s="20">
        <v>14</v>
      </c>
      <c r="I76" s="21" t="s">
        <v>25</v>
      </c>
      <c r="J76" s="21">
        <v>192460</v>
      </c>
      <c r="K76" s="21">
        <v>48142</v>
      </c>
      <c r="L76" s="23">
        <f t="shared" si="2"/>
        <v>14</v>
      </c>
    </row>
    <row r="77" s="2" customFormat="1" ht="22" customHeight="1" spans="1:15">
      <c r="A77" s="15">
        <v>74</v>
      </c>
      <c r="B77" s="16" t="s">
        <v>14</v>
      </c>
      <c r="C77" s="16" t="s">
        <v>156</v>
      </c>
      <c r="D77" s="17" t="s">
        <v>157</v>
      </c>
      <c r="E77" s="16" t="s">
        <v>149</v>
      </c>
      <c r="F77" s="16" t="s">
        <v>17</v>
      </c>
      <c r="G77" s="21" t="s">
        <v>24</v>
      </c>
      <c r="H77" s="20">
        <v>14</v>
      </c>
      <c r="I77" s="21" t="s">
        <v>25</v>
      </c>
      <c r="J77" s="21">
        <v>274063</v>
      </c>
      <c r="K77" s="21">
        <v>48566</v>
      </c>
      <c r="L77" s="23">
        <f t="shared" si="2"/>
        <v>14</v>
      </c>
    </row>
    <row r="78" s="2" customFormat="1" ht="22" customHeight="1" spans="1:15">
      <c r="A78" s="15">
        <v>75</v>
      </c>
      <c r="B78" s="16" t="s">
        <v>14</v>
      </c>
      <c r="C78" s="16" t="s">
        <v>158</v>
      </c>
      <c r="D78" s="17" t="s">
        <v>159</v>
      </c>
      <c r="E78" s="16" t="s">
        <v>160</v>
      </c>
      <c r="F78" s="18" t="s">
        <v>161</v>
      </c>
      <c r="G78" s="21" t="s">
        <v>24</v>
      </c>
      <c r="H78" s="20">
        <v>40</v>
      </c>
      <c r="I78" s="21" t="s">
        <v>25</v>
      </c>
      <c r="J78" s="21">
        <v>423455</v>
      </c>
      <c r="K78" s="21">
        <v>73395</v>
      </c>
      <c r="L78" s="23">
        <f t="shared" si="2"/>
        <v>40</v>
      </c>
    </row>
    <row r="79" s="2" customFormat="1" ht="22" customHeight="1" spans="1:15">
      <c r="A79" s="15">
        <v>76</v>
      </c>
      <c r="B79" s="16" t="s">
        <v>14</v>
      </c>
      <c r="C79" s="16" t="s">
        <v>162</v>
      </c>
      <c r="D79" s="17" t="s">
        <v>163</v>
      </c>
      <c r="E79" s="16" t="s">
        <v>160</v>
      </c>
      <c r="F79" s="18" t="s">
        <v>161</v>
      </c>
      <c r="G79" s="21" t="s">
        <v>24</v>
      </c>
      <c r="H79" s="20">
        <v>40</v>
      </c>
      <c r="I79" s="21" t="s">
        <v>25</v>
      </c>
      <c r="J79" s="21">
        <v>438935</v>
      </c>
      <c r="K79" s="21">
        <v>78608</v>
      </c>
      <c r="L79" s="23">
        <f t="shared" si="2"/>
        <v>40</v>
      </c>
    </row>
    <row r="80" s="2" customFormat="1" ht="22" customHeight="1" spans="1:15">
      <c r="A80" s="15">
        <v>77</v>
      </c>
      <c r="B80" s="16" t="s">
        <v>14</v>
      </c>
      <c r="C80" s="16" t="s">
        <v>164</v>
      </c>
      <c r="D80" s="17" t="s">
        <v>165</v>
      </c>
      <c r="E80" s="16" t="s">
        <v>160</v>
      </c>
      <c r="F80" s="18" t="s">
        <v>161</v>
      </c>
      <c r="G80" s="21" t="s">
        <v>24</v>
      </c>
      <c r="H80" s="20">
        <v>40</v>
      </c>
      <c r="I80" s="21" t="s">
        <v>25</v>
      </c>
      <c r="J80" s="21">
        <v>446134</v>
      </c>
      <c r="K80" s="21">
        <v>83384</v>
      </c>
      <c r="L80" s="23">
        <f t="shared" si="2"/>
        <v>40</v>
      </c>
    </row>
    <row r="81" s="2" customFormat="1" ht="22" customHeight="1" spans="1:12">
      <c r="A81" s="15">
        <v>78</v>
      </c>
      <c r="B81" s="16" t="s">
        <v>14</v>
      </c>
      <c r="C81" s="16" t="s">
        <v>166</v>
      </c>
      <c r="D81" s="17" t="s">
        <v>167</v>
      </c>
      <c r="E81" s="16" t="s">
        <v>160</v>
      </c>
      <c r="F81" s="18" t="s">
        <v>161</v>
      </c>
      <c r="G81" s="21" t="s">
        <v>24</v>
      </c>
      <c r="H81" s="20">
        <v>40</v>
      </c>
      <c r="I81" s="21" t="s">
        <v>25</v>
      </c>
      <c r="J81" s="21">
        <v>429461</v>
      </c>
      <c r="K81" s="21">
        <v>77895</v>
      </c>
      <c r="L81" s="23">
        <f t="shared" si="2"/>
        <v>40</v>
      </c>
    </row>
    <row r="82" s="2" customFormat="1" ht="22" customHeight="1" spans="1:12">
      <c r="A82" s="15">
        <v>79</v>
      </c>
      <c r="B82" s="16" t="s">
        <v>14</v>
      </c>
      <c r="C82" s="16" t="s">
        <v>168</v>
      </c>
      <c r="D82" s="17" t="s">
        <v>169</v>
      </c>
      <c r="E82" s="16" t="s">
        <v>160</v>
      </c>
      <c r="F82" s="18" t="s">
        <v>161</v>
      </c>
      <c r="G82" s="21" t="s">
        <v>24</v>
      </c>
      <c r="H82" s="20">
        <v>40</v>
      </c>
      <c r="I82" s="21" t="s">
        <v>25</v>
      </c>
      <c r="J82" s="21">
        <v>337902</v>
      </c>
      <c r="K82" s="21">
        <v>62969</v>
      </c>
      <c r="L82" s="23">
        <f t="shared" si="2"/>
        <v>40</v>
      </c>
    </row>
    <row r="83" s="2" customFormat="1" ht="22" customHeight="1" spans="1:12">
      <c r="A83" s="15">
        <v>80</v>
      </c>
      <c r="B83" s="16" t="s">
        <v>14</v>
      </c>
      <c r="C83" s="16" t="s">
        <v>170</v>
      </c>
      <c r="D83" s="17" t="s">
        <v>171</v>
      </c>
      <c r="E83" s="16" t="s">
        <v>160</v>
      </c>
      <c r="F83" s="18" t="s">
        <v>161</v>
      </c>
      <c r="G83" s="21" t="s">
        <v>24</v>
      </c>
      <c r="H83" s="20">
        <v>40</v>
      </c>
      <c r="I83" s="21" t="s">
        <v>25</v>
      </c>
      <c r="J83" s="21">
        <v>276860</v>
      </c>
      <c r="K83" s="21">
        <v>54806</v>
      </c>
      <c r="L83" s="23">
        <f t="shared" si="2"/>
        <v>40</v>
      </c>
    </row>
    <row r="84" s="2" customFormat="1" ht="22" customHeight="1" spans="1:12">
      <c r="A84" s="15">
        <v>81</v>
      </c>
      <c r="B84" s="16" t="s">
        <v>14</v>
      </c>
      <c r="C84" s="16" t="s">
        <v>172</v>
      </c>
      <c r="D84" s="17" t="s">
        <v>173</v>
      </c>
      <c r="E84" s="16" t="s">
        <v>160</v>
      </c>
      <c r="F84" s="18" t="s">
        <v>161</v>
      </c>
      <c r="G84" s="21" t="s">
        <v>24</v>
      </c>
      <c r="H84" s="20">
        <v>40</v>
      </c>
      <c r="I84" s="21" t="s">
        <v>25</v>
      </c>
      <c r="J84" s="21">
        <v>352718</v>
      </c>
      <c r="K84" s="21">
        <v>61425</v>
      </c>
      <c r="L84" s="23">
        <f t="shared" si="2"/>
        <v>40</v>
      </c>
    </row>
    <row r="85" s="2" customFormat="1" ht="22" customHeight="1" spans="1:12">
      <c r="A85" s="15">
        <v>82</v>
      </c>
      <c r="B85" s="16" t="s">
        <v>14</v>
      </c>
      <c r="C85" s="16" t="s">
        <v>174</v>
      </c>
      <c r="D85" s="17" t="s">
        <v>175</v>
      </c>
      <c r="E85" s="16" t="s">
        <v>160</v>
      </c>
      <c r="F85" s="18" t="s">
        <v>161</v>
      </c>
      <c r="G85" s="21" t="s">
        <v>24</v>
      </c>
      <c r="H85" s="20">
        <v>40</v>
      </c>
      <c r="I85" s="21" t="s">
        <v>25</v>
      </c>
      <c r="J85" s="21">
        <v>262492</v>
      </c>
      <c r="K85" s="21">
        <v>52106</v>
      </c>
      <c r="L85" s="23">
        <f t="shared" si="2"/>
        <v>40</v>
      </c>
    </row>
    <row r="86" s="2" customFormat="1" ht="22" customHeight="1" spans="1:12">
      <c r="A86" s="15">
        <v>83</v>
      </c>
      <c r="B86" s="16" t="s">
        <v>14</v>
      </c>
      <c r="C86" s="16" t="s">
        <v>176</v>
      </c>
      <c r="D86" s="17" t="s">
        <v>177</v>
      </c>
      <c r="E86" s="16" t="s">
        <v>160</v>
      </c>
      <c r="F86" s="18" t="s">
        <v>161</v>
      </c>
      <c r="G86" s="21" t="s">
        <v>24</v>
      </c>
      <c r="H86" s="20">
        <v>40</v>
      </c>
      <c r="I86" s="21" t="s">
        <v>25</v>
      </c>
      <c r="J86" s="21">
        <v>349039</v>
      </c>
      <c r="K86" s="21">
        <v>60629</v>
      </c>
      <c r="L86" s="23">
        <f t="shared" si="2"/>
        <v>40</v>
      </c>
    </row>
    <row r="87" s="3" customFormat="1" ht="22" customHeight="1" spans="1:12">
      <c r="A87" s="15">
        <v>84</v>
      </c>
      <c r="B87" s="16" t="s">
        <v>14</v>
      </c>
      <c r="C87" s="16" t="s">
        <v>178</v>
      </c>
      <c r="D87" s="17" t="s">
        <v>179</v>
      </c>
      <c r="E87" s="16" t="s">
        <v>160</v>
      </c>
      <c r="F87" s="18" t="s">
        <v>161</v>
      </c>
      <c r="G87" s="21" t="s">
        <v>24</v>
      </c>
      <c r="H87" s="20">
        <v>40</v>
      </c>
      <c r="I87" s="21" t="s">
        <v>25</v>
      </c>
      <c r="J87" s="21">
        <v>348214</v>
      </c>
      <c r="K87" s="21">
        <v>60518</v>
      </c>
      <c r="L87" s="23">
        <f t="shared" si="2"/>
        <v>40</v>
      </c>
    </row>
    <row r="88" s="3" customFormat="1" ht="22" customHeight="1" spans="1:12">
      <c r="A88" s="15">
        <v>85</v>
      </c>
      <c r="B88" s="16" t="s">
        <v>14</v>
      </c>
      <c r="C88" s="16" t="s">
        <v>180</v>
      </c>
      <c r="D88" s="17">
        <v>341524100699</v>
      </c>
      <c r="E88" s="16" t="s">
        <v>181</v>
      </c>
      <c r="F88" s="16" t="s">
        <v>17</v>
      </c>
      <c r="G88" s="21" t="s">
        <v>24</v>
      </c>
      <c r="H88" s="20">
        <v>14</v>
      </c>
      <c r="I88" s="21" t="s">
        <v>25</v>
      </c>
      <c r="J88" s="21">
        <v>75077</v>
      </c>
      <c r="K88" s="21">
        <v>26482</v>
      </c>
      <c r="L88" s="23">
        <f t="shared" si="2"/>
        <v>14</v>
      </c>
    </row>
    <row r="89" s="3" customFormat="1" ht="22" customHeight="1" spans="1:12">
      <c r="A89" s="15">
        <v>86</v>
      </c>
      <c r="B89" s="16" t="s">
        <v>14</v>
      </c>
      <c r="C89" s="16" t="s">
        <v>182</v>
      </c>
      <c r="D89" s="17">
        <v>341524100698</v>
      </c>
      <c r="E89" s="16" t="s">
        <v>181</v>
      </c>
      <c r="F89" s="16" t="s">
        <v>17</v>
      </c>
      <c r="G89" s="21" t="s">
        <v>24</v>
      </c>
      <c r="H89" s="20">
        <v>14</v>
      </c>
      <c r="I89" s="21" t="s">
        <v>25</v>
      </c>
      <c r="J89" s="21">
        <v>67152</v>
      </c>
      <c r="K89" s="21">
        <v>24284</v>
      </c>
      <c r="L89" s="23">
        <f t="shared" si="2"/>
        <v>14</v>
      </c>
    </row>
    <row r="90" s="3" customFormat="1" ht="22" customHeight="1" spans="1:12">
      <c r="A90" s="15">
        <v>87</v>
      </c>
      <c r="B90" s="16" t="s">
        <v>14</v>
      </c>
      <c r="C90" s="16" t="s">
        <v>183</v>
      </c>
      <c r="D90" s="17">
        <v>341524290250</v>
      </c>
      <c r="E90" s="16" t="s">
        <v>184</v>
      </c>
      <c r="F90" s="18" t="s">
        <v>161</v>
      </c>
      <c r="G90" s="21" t="s">
        <v>185</v>
      </c>
      <c r="H90" s="20">
        <v>36</v>
      </c>
      <c r="I90" s="21" t="s">
        <v>25</v>
      </c>
      <c r="J90" s="21">
        <v>46556</v>
      </c>
      <c r="K90" s="21">
        <v>46556</v>
      </c>
      <c r="L90" s="20">
        <v>36</v>
      </c>
    </row>
    <row r="91" s="3" customFormat="1" ht="22" customHeight="1" spans="1:12">
      <c r="A91" s="15">
        <v>88</v>
      </c>
      <c r="B91" s="16" t="s">
        <v>14</v>
      </c>
      <c r="C91" s="16" t="s">
        <v>186</v>
      </c>
      <c r="D91" s="17">
        <v>341524290251</v>
      </c>
      <c r="E91" s="16" t="s">
        <v>184</v>
      </c>
      <c r="F91" s="18" t="s">
        <v>161</v>
      </c>
      <c r="G91" s="21" t="s">
        <v>185</v>
      </c>
      <c r="H91" s="20">
        <v>36</v>
      </c>
      <c r="I91" s="21" t="s">
        <v>25</v>
      </c>
      <c r="J91" s="21">
        <v>40190</v>
      </c>
      <c r="K91" s="21">
        <v>40190</v>
      </c>
      <c r="L91" s="20">
        <v>36</v>
      </c>
    </row>
    <row r="92" s="3" customFormat="1" ht="22" customHeight="1" spans="1:12">
      <c r="A92" s="15">
        <v>89</v>
      </c>
      <c r="B92" s="16" t="s">
        <v>14</v>
      </c>
      <c r="C92" s="16" t="s">
        <v>187</v>
      </c>
      <c r="D92" s="17">
        <v>341524290252</v>
      </c>
      <c r="E92" s="16" t="s">
        <v>184</v>
      </c>
      <c r="F92" s="18" t="s">
        <v>161</v>
      </c>
      <c r="G92" s="21" t="s">
        <v>185</v>
      </c>
      <c r="H92" s="20">
        <v>36</v>
      </c>
      <c r="I92" s="21" t="s">
        <v>25</v>
      </c>
      <c r="J92" s="21">
        <v>60884</v>
      </c>
      <c r="K92" s="21">
        <v>60884</v>
      </c>
      <c r="L92" s="20">
        <v>36</v>
      </c>
    </row>
    <row r="93" s="3" customFormat="1" ht="22" customHeight="1" spans="1:12">
      <c r="A93" s="15">
        <v>90</v>
      </c>
      <c r="B93" s="16" t="s">
        <v>14</v>
      </c>
      <c r="C93" s="16" t="s">
        <v>188</v>
      </c>
      <c r="D93" s="17">
        <v>341524290253</v>
      </c>
      <c r="E93" s="16" t="s">
        <v>184</v>
      </c>
      <c r="F93" s="18" t="s">
        <v>161</v>
      </c>
      <c r="G93" s="21" t="s">
        <v>185</v>
      </c>
      <c r="H93" s="20">
        <v>36</v>
      </c>
      <c r="I93" s="21" t="s">
        <v>25</v>
      </c>
      <c r="J93" s="21">
        <v>69690</v>
      </c>
      <c r="K93" s="21">
        <v>69690</v>
      </c>
      <c r="L93" s="20">
        <v>36</v>
      </c>
    </row>
    <row r="94" s="3" customFormat="1" ht="22" customHeight="1" spans="1:12">
      <c r="A94" s="15">
        <v>91</v>
      </c>
      <c r="B94" s="16" t="s">
        <v>14</v>
      </c>
      <c r="C94" s="16" t="s">
        <v>189</v>
      </c>
      <c r="D94" s="17">
        <v>341524290254</v>
      </c>
      <c r="E94" s="16" t="s">
        <v>184</v>
      </c>
      <c r="F94" s="18" t="s">
        <v>161</v>
      </c>
      <c r="G94" s="21" t="s">
        <v>185</v>
      </c>
      <c r="H94" s="20">
        <v>36</v>
      </c>
      <c r="I94" s="21" t="s">
        <v>25</v>
      </c>
      <c r="J94" s="21">
        <v>55950</v>
      </c>
      <c r="K94" s="21">
        <v>55950</v>
      </c>
      <c r="L94" s="20">
        <v>36</v>
      </c>
    </row>
    <row r="95" s="3" customFormat="1" ht="22" customHeight="1" spans="1:12">
      <c r="A95" s="15">
        <v>92</v>
      </c>
      <c r="B95" s="16" t="s">
        <v>14</v>
      </c>
      <c r="C95" s="16" t="s">
        <v>190</v>
      </c>
      <c r="D95" s="17">
        <v>341524290255</v>
      </c>
      <c r="E95" s="16" t="s">
        <v>184</v>
      </c>
      <c r="F95" s="18" t="s">
        <v>161</v>
      </c>
      <c r="G95" s="21" t="s">
        <v>185</v>
      </c>
      <c r="H95" s="20">
        <v>36</v>
      </c>
      <c r="I95" s="21" t="s">
        <v>25</v>
      </c>
      <c r="J95" s="21">
        <v>77093</v>
      </c>
      <c r="K95" s="21">
        <v>77093</v>
      </c>
      <c r="L95" s="20">
        <v>36</v>
      </c>
    </row>
    <row r="96" s="3" customFormat="1" ht="22" customHeight="1" spans="1:12">
      <c r="A96" s="15">
        <v>93</v>
      </c>
      <c r="B96" s="16" t="s">
        <v>14</v>
      </c>
      <c r="C96" s="16" t="s">
        <v>191</v>
      </c>
      <c r="D96" s="17">
        <v>341524290256</v>
      </c>
      <c r="E96" s="16" t="s">
        <v>184</v>
      </c>
      <c r="F96" s="18" t="s">
        <v>161</v>
      </c>
      <c r="G96" s="21" t="s">
        <v>185</v>
      </c>
      <c r="H96" s="20">
        <v>36</v>
      </c>
      <c r="I96" s="21" t="s">
        <v>25</v>
      </c>
      <c r="J96" s="21">
        <v>71252</v>
      </c>
      <c r="K96" s="21">
        <v>71252</v>
      </c>
      <c r="L96" s="20">
        <v>36</v>
      </c>
    </row>
    <row r="97" s="3" customFormat="1" ht="22" customHeight="1" spans="1:12">
      <c r="A97" s="15">
        <v>94</v>
      </c>
      <c r="B97" s="16" t="s">
        <v>14</v>
      </c>
      <c r="C97" s="16" t="s">
        <v>192</v>
      </c>
      <c r="D97" s="17">
        <v>341524290257</v>
      </c>
      <c r="E97" s="16" t="s">
        <v>184</v>
      </c>
      <c r="F97" s="18" t="s">
        <v>161</v>
      </c>
      <c r="G97" s="21" t="s">
        <v>185</v>
      </c>
      <c r="H97" s="20">
        <v>36</v>
      </c>
      <c r="I97" s="21" t="s">
        <v>25</v>
      </c>
      <c r="J97" s="21">
        <v>74065</v>
      </c>
      <c r="K97" s="21">
        <v>74065</v>
      </c>
      <c r="L97" s="20">
        <v>36</v>
      </c>
    </row>
    <row r="98" s="3" customFormat="1" ht="22" customHeight="1" spans="1:12">
      <c r="A98" s="15">
        <v>95</v>
      </c>
      <c r="B98" s="16" t="s">
        <v>14</v>
      </c>
      <c r="C98" s="16" t="s">
        <v>193</v>
      </c>
      <c r="D98" s="17">
        <v>341524290258</v>
      </c>
      <c r="E98" s="16" t="s">
        <v>184</v>
      </c>
      <c r="F98" s="18" t="s">
        <v>161</v>
      </c>
      <c r="G98" s="21" t="s">
        <v>185</v>
      </c>
      <c r="H98" s="20">
        <v>36</v>
      </c>
      <c r="I98" s="21" t="s">
        <v>25</v>
      </c>
      <c r="J98" s="21">
        <v>64140</v>
      </c>
      <c r="K98" s="21">
        <v>64140</v>
      </c>
      <c r="L98" s="20">
        <v>36</v>
      </c>
    </row>
    <row r="99" s="3" customFormat="1" ht="22" customHeight="1" spans="1:12">
      <c r="A99" s="15">
        <v>96</v>
      </c>
      <c r="B99" s="16" t="s">
        <v>14</v>
      </c>
      <c r="C99" s="16" t="s">
        <v>194</v>
      </c>
      <c r="D99" s="17">
        <v>341524290259</v>
      </c>
      <c r="E99" s="16" t="s">
        <v>184</v>
      </c>
      <c r="F99" s="18" t="s">
        <v>161</v>
      </c>
      <c r="G99" s="21" t="s">
        <v>185</v>
      </c>
      <c r="H99" s="20">
        <v>36</v>
      </c>
      <c r="I99" s="21" t="s">
        <v>25</v>
      </c>
      <c r="J99" s="21">
        <v>53333</v>
      </c>
      <c r="K99" s="21">
        <v>53333</v>
      </c>
      <c r="L99" s="20">
        <v>36</v>
      </c>
    </row>
    <row r="100" s="3" customFormat="1" ht="22" customHeight="1" spans="1:12">
      <c r="A100" s="15">
        <v>97</v>
      </c>
      <c r="B100" s="16" t="s">
        <v>14</v>
      </c>
      <c r="C100" s="16" t="s">
        <v>195</v>
      </c>
      <c r="D100" s="17">
        <v>341524290260</v>
      </c>
      <c r="E100" s="16" t="s">
        <v>184</v>
      </c>
      <c r="F100" s="18" t="s">
        <v>161</v>
      </c>
      <c r="G100" s="21" t="s">
        <v>185</v>
      </c>
      <c r="H100" s="20">
        <v>36</v>
      </c>
      <c r="I100" s="21" t="s">
        <v>25</v>
      </c>
      <c r="J100" s="21">
        <v>56315</v>
      </c>
      <c r="K100" s="21">
        <v>56315</v>
      </c>
      <c r="L100" s="20">
        <v>36</v>
      </c>
    </row>
    <row r="101" s="3" customFormat="1" ht="22" customHeight="1" spans="1:12">
      <c r="A101" s="15">
        <v>98</v>
      </c>
      <c r="B101" s="16" t="s">
        <v>14</v>
      </c>
      <c r="C101" s="16" t="s">
        <v>196</v>
      </c>
      <c r="D101" s="17">
        <v>341524290265</v>
      </c>
      <c r="E101" s="16" t="s">
        <v>184</v>
      </c>
      <c r="F101" s="18" t="s">
        <v>161</v>
      </c>
      <c r="G101" s="21" t="s">
        <v>185</v>
      </c>
      <c r="H101" s="20">
        <v>36</v>
      </c>
      <c r="I101" s="21" t="s">
        <v>25</v>
      </c>
      <c r="J101" s="21">
        <v>63932</v>
      </c>
      <c r="K101" s="21">
        <v>63932</v>
      </c>
      <c r="L101" s="20">
        <v>36</v>
      </c>
    </row>
    <row r="102" s="3" customFormat="1" ht="22" customHeight="1" spans="1:12">
      <c r="A102" s="15">
        <v>99</v>
      </c>
      <c r="B102" s="16" t="s">
        <v>14</v>
      </c>
      <c r="C102" s="16" t="s">
        <v>197</v>
      </c>
      <c r="D102" s="17">
        <v>341524290263</v>
      </c>
      <c r="E102" s="16" t="s">
        <v>184</v>
      </c>
      <c r="F102" s="18" t="s">
        <v>161</v>
      </c>
      <c r="G102" s="21" t="s">
        <v>185</v>
      </c>
      <c r="H102" s="20">
        <v>36</v>
      </c>
      <c r="I102" s="21" t="s">
        <v>25</v>
      </c>
      <c r="J102" s="21">
        <v>67200</v>
      </c>
      <c r="K102" s="21">
        <v>67200</v>
      </c>
      <c r="L102" s="20">
        <v>36</v>
      </c>
    </row>
    <row r="103" s="3" customFormat="1" ht="22" customHeight="1" spans="1:12">
      <c r="A103" s="15">
        <v>100</v>
      </c>
      <c r="B103" s="16" t="s">
        <v>14</v>
      </c>
      <c r="C103" s="16" t="s">
        <v>198</v>
      </c>
      <c r="D103" s="17">
        <v>341524290262</v>
      </c>
      <c r="E103" s="16" t="s">
        <v>184</v>
      </c>
      <c r="F103" s="18" t="s">
        <v>161</v>
      </c>
      <c r="G103" s="21" t="s">
        <v>185</v>
      </c>
      <c r="H103" s="20">
        <v>36</v>
      </c>
      <c r="I103" s="21" t="s">
        <v>25</v>
      </c>
      <c r="J103" s="21">
        <v>69969</v>
      </c>
      <c r="K103" s="21">
        <v>69969</v>
      </c>
      <c r="L103" s="20">
        <v>36</v>
      </c>
    </row>
    <row r="104" s="3" customFormat="1" ht="22" customHeight="1" spans="1:12">
      <c r="A104" s="15">
        <v>101</v>
      </c>
      <c r="B104" s="16" t="s">
        <v>14</v>
      </c>
      <c r="C104" s="16" t="s">
        <v>199</v>
      </c>
      <c r="D104" s="17">
        <v>341524290261</v>
      </c>
      <c r="E104" s="16" t="s">
        <v>184</v>
      </c>
      <c r="F104" s="18" t="s">
        <v>161</v>
      </c>
      <c r="G104" s="21" t="s">
        <v>185</v>
      </c>
      <c r="H104" s="20">
        <v>36</v>
      </c>
      <c r="I104" s="21" t="s">
        <v>25</v>
      </c>
      <c r="J104" s="21">
        <v>67923</v>
      </c>
      <c r="K104" s="21">
        <v>67923</v>
      </c>
      <c r="L104" s="20">
        <v>36</v>
      </c>
    </row>
    <row r="105" s="3" customFormat="1" ht="22" customHeight="1" spans="1:12">
      <c r="A105" s="13" t="s">
        <v>200</v>
      </c>
      <c r="B105" s="13"/>
      <c r="C105" s="16"/>
      <c r="D105" s="17"/>
      <c r="E105" s="16"/>
      <c r="F105" s="16"/>
      <c r="G105" s="21"/>
      <c r="H105" s="20">
        <f>SUM(H4:H104)</f>
        <v>2694</v>
      </c>
      <c r="I105" s="21"/>
      <c r="J105" s="18"/>
      <c r="K105" s="18"/>
      <c r="L105" s="20">
        <f>SUM(L4:L104)</f>
        <v>2313.69</v>
      </c>
    </row>
  </sheetData>
  <autoFilter xmlns:etc="http://www.wps.cn/officeDocument/2017/etCustomData" ref="A1:L105" etc:filterBottomFollowUsedRange="0">
    <extLst/>
  </autoFilter>
  <mergeCells count="3">
    <mergeCell ref="A1:L1"/>
    <mergeCell ref="A2:G2"/>
    <mergeCell ref="I2:L2"/>
  </mergeCells>
  <conditionalFormatting sqref="D73">
    <cfRule type="duplicateValues" dxfId="0" priority="18"/>
  </conditionalFormatting>
  <conditionalFormatting sqref="D4:D72">
    <cfRule type="duplicateValues" dxfId="0" priority="19"/>
  </conditionalFormatting>
  <conditionalFormatting sqref="D74:D83">
    <cfRule type="duplicateValues" dxfId="0" priority="17"/>
  </conditionalFormatting>
  <conditionalFormatting sqref="D84:D105">
    <cfRule type="duplicateValues" dxfId="0" priority="16"/>
  </conditionalFormatting>
  <conditionalFormatting sqref="K1:K7 K9:K14 K17:K19 K21:K24 K26:K28 K30:K32 K36:K38 K41:K44 K46:K62 K64:K1048576">
    <cfRule type="duplicateValues" dxfId="0" priority="1"/>
  </conditionalFormatting>
  <printOptions horizontalCentered="1"/>
  <pageMargins left="0.357638888888889" right="0.479861111111111" top="0.511805555555556" bottom="0.511805555555556" header="0.511805555555556" footer="0.314583333333333"/>
  <pageSetup paperSize="9" scale="94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moc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薛俊峰</dc:creator>
  <cp:lastModifiedBy>FOOL</cp:lastModifiedBy>
  <cp:revision>1</cp:revision>
  <dcterms:created xsi:type="dcterms:W3CDTF">2009-11-12T03:45:00Z</dcterms:created>
  <cp:lastPrinted>2017-01-12T04:01:00Z</cp:lastPrinted>
  <dcterms:modified xsi:type="dcterms:W3CDTF">2026-03-04T01:23:18Z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ommondata">
    <vt:lpwstr>eyJoZGlkIjoiODVlNzcxYzVlNDcyZWM4ZjExYzNiNWYwMDZhYjk4M2UifQ==</vt:lpwstr>
  </property>
  <property fmtid="{D5CDD505-2E9C-101B-9397-08002B2CF9AE}" pid="4" name="ICV">
    <vt:lpwstr>DAFEB814E24246F29AEAB39103290A16_13</vt:lpwstr>
  </property>
  <property fmtid="{D5CDD505-2E9C-101B-9397-08002B2CF9AE}" pid="5" name="KSOReadingLayout">
    <vt:bool>false</vt:bool>
  </property>
  <property fmtid="{D5CDD505-2E9C-101B-9397-08002B2CF9AE}" pid="6" name="CalculationRule">
    <vt:i4>0</vt:i4>
  </property>
</Properties>
</file>