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金寨县2026-03-01至2026-03-31补贴项目汇总表" sheetId="1" r:id="rId1"/>
  </sheets>
  <definedNames>
    <definedName name="_xlnm.Print_Titles" localSheetId="0">'金寨县2026-03-01至2026-03-31补贴项目汇总表'!$A:$B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<sst xmlns="http://schemas.openxmlformats.org/spreadsheetml/2006/main" count="132" uniqueCount="119">
  <si>
    <t>2026年3月份惠民惠农财政补贴资金打卡汇总清册</t>
  </si>
  <si>
    <t>区划名称</t>
  </si>
  <si>
    <t>序号</t>
  </si>
  <si>
    <t>总人数</t>
  </si>
  <si>
    <t>总金额合计</t>
  </si>
  <si>
    <t>城市居民最低生活保障金</t>
  </si>
  <si>
    <t>农村居民最低生活保障</t>
  </si>
  <si>
    <t>城镇特困供养资金</t>
  </si>
  <si>
    <t>农村特困人员供养</t>
  </si>
  <si>
    <t>高龄补贴</t>
  </si>
  <si>
    <t>农村孤儿生活费</t>
  </si>
  <si>
    <t>社会救济对象定期定量补助</t>
  </si>
  <si>
    <t>特困护理补贴资金</t>
  </si>
  <si>
    <t>精神病监护补贴</t>
  </si>
  <si>
    <t>重残护理补贴</t>
  </si>
  <si>
    <t>重度残疾人生活补助</t>
  </si>
  <si>
    <t>低收入老人养老服务补贴</t>
  </si>
  <si>
    <t>低保水电</t>
  </si>
  <si>
    <t>特困电费</t>
  </si>
  <si>
    <t>临时救助</t>
  </si>
  <si>
    <t>退伍补助（对应带病回乡）</t>
  </si>
  <si>
    <t>三属抚恤</t>
  </si>
  <si>
    <t>参战补助</t>
  </si>
  <si>
    <t>红军失散</t>
  </si>
  <si>
    <t>老军人补</t>
  </si>
  <si>
    <t>烈士子女</t>
  </si>
  <si>
    <t>伤残抚恤</t>
  </si>
  <si>
    <t>退伍老补（60岁农村退役士兵）</t>
  </si>
  <si>
    <t>参试补助</t>
  </si>
  <si>
    <t>就业奖补</t>
  </si>
  <si>
    <t>公益性岗位资金</t>
  </si>
  <si>
    <t>生态护林员劳务报酬</t>
  </si>
  <si>
    <t>村干部工资</t>
  </si>
  <si>
    <t>社区工作者工资</t>
  </si>
  <si>
    <t>农机具购置补助</t>
  </si>
  <si>
    <t>国家育儿补贴</t>
  </si>
  <si>
    <t>以工代赈劳务报酬</t>
  </si>
  <si>
    <t>特扶家庭救助（特扶慰问）</t>
  </si>
  <si>
    <t>大病救助资金（特扶）</t>
  </si>
  <si>
    <t>人口基金（失独）
紧急慰藉资金</t>
  </si>
  <si>
    <t>城市低保</t>
  </si>
  <si>
    <t>农村低保</t>
  </si>
  <si>
    <t>城镇特困</t>
  </si>
  <si>
    <t>特困供养</t>
  </si>
  <si>
    <t>高龄津贴</t>
  </si>
  <si>
    <t>孤儿救助</t>
  </si>
  <si>
    <t>社会定补</t>
  </si>
  <si>
    <t>特困护补</t>
  </si>
  <si>
    <t>监护补贴</t>
  </si>
  <si>
    <t>重残护补</t>
  </si>
  <si>
    <t>困残救助</t>
  </si>
  <si>
    <t>养老服务</t>
  </si>
  <si>
    <t>退伍补助</t>
  </si>
  <si>
    <t>退伍老补</t>
  </si>
  <si>
    <t>就业补贴</t>
  </si>
  <si>
    <t>公益岗位</t>
  </si>
  <si>
    <t>贫困护林</t>
  </si>
  <si>
    <t>村干报酬</t>
  </si>
  <si>
    <t>报酬其他</t>
  </si>
  <si>
    <t>农机购置</t>
  </si>
  <si>
    <t>育儿补贴</t>
  </si>
  <si>
    <t>以工代赈</t>
  </si>
  <si>
    <t>计生其他</t>
  </si>
  <si>
    <t>大病救助</t>
  </si>
  <si>
    <t>紧急慰藉</t>
  </si>
  <si>
    <t>梅山镇</t>
  </si>
  <si>
    <t>12726</t>
  </si>
  <si>
    <t>南溪镇</t>
  </si>
  <si>
    <t>5472</t>
  </si>
  <si>
    <t>汤家汇镇</t>
  </si>
  <si>
    <t>6164</t>
  </si>
  <si>
    <t>斑竹园镇</t>
  </si>
  <si>
    <t>2531</t>
  </si>
  <si>
    <t>天堂寨镇</t>
  </si>
  <si>
    <t>2070</t>
  </si>
  <si>
    <t>古碑镇</t>
  </si>
  <si>
    <t>4571</t>
  </si>
  <si>
    <t>吴家店镇</t>
  </si>
  <si>
    <t>3270</t>
  </si>
  <si>
    <t>燕子河镇</t>
  </si>
  <si>
    <t>3490</t>
  </si>
  <si>
    <t>青山镇</t>
  </si>
  <si>
    <t>2637</t>
  </si>
  <si>
    <t>麻埠镇</t>
  </si>
  <si>
    <t>1675</t>
  </si>
  <si>
    <t>双河镇</t>
  </si>
  <si>
    <t>3119</t>
  </si>
  <si>
    <t>白塔畈镇</t>
  </si>
  <si>
    <t>3952</t>
  </si>
  <si>
    <t>张冲乡</t>
  </si>
  <si>
    <t>1743</t>
  </si>
  <si>
    <t>油坊店乡</t>
  </si>
  <si>
    <t>3005</t>
  </si>
  <si>
    <t>长岭乡</t>
  </si>
  <si>
    <t>2002</t>
  </si>
  <si>
    <t>槐树湾乡</t>
  </si>
  <si>
    <t>3863</t>
  </si>
  <si>
    <t>花石乡</t>
  </si>
  <si>
    <t>1902</t>
  </si>
  <si>
    <t>沙河乡</t>
  </si>
  <si>
    <t>1985</t>
  </si>
  <si>
    <t>桃岭乡</t>
  </si>
  <si>
    <t>3802</t>
  </si>
  <si>
    <t>果子园乡</t>
  </si>
  <si>
    <t>1733</t>
  </si>
  <si>
    <t>关庙乡</t>
  </si>
  <si>
    <t>1664</t>
  </si>
  <si>
    <t>铁冲乡</t>
  </si>
  <si>
    <t>1605</t>
  </si>
  <si>
    <t>全军乡</t>
  </si>
  <si>
    <t>1321</t>
  </si>
  <si>
    <r>
      <rPr>
        <sz val="11"/>
        <rFont val="宋体"/>
        <charset val="134"/>
      </rPr>
      <t>合</t>
    </r>
    <r>
      <rPr>
        <sz val="11"/>
        <rFont val="Calibri"/>
        <charset val="134"/>
      </rPr>
      <t xml:space="preserve">           </t>
    </r>
    <r>
      <rPr>
        <sz val="11"/>
        <rFont val="宋体"/>
        <charset val="134"/>
      </rPr>
      <t>计：</t>
    </r>
  </si>
  <si>
    <t>76263</t>
  </si>
  <si>
    <t>农商行</t>
  </si>
  <si>
    <t>邮储</t>
  </si>
  <si>
    <t>单位负责人：朱允富                                       审核：马晓春                                               制表：潘羽</t>
  </si>
  <si>
    <t xml:space="preserve"> 单位负责人：朱允富                                                审核：马晓春                                       制表：潘羽</t>
  </si>
  <si>
    <t xml:space="preserve"> 单位负责人：朱允富                                          审核：马晓春                                            制表：潘羽</t>
  </si>
  <si>
    <t xml:space="preserve"> 单位负责人：朱允富                                         审核：马晓春                                            制表：潘羽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</si>
</sst>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color indexed="8"/>
      <name val="宋体"/>
      <charset val="134"/>
    </font>
    <font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4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5"/>
  <sheetViews>
    <sheetView showZeros="0" tabSelected="1" zoomScale="85" zoomScaleNormal="85" topLeftCell="T1" workbookViewId="0">
      <pane ySplit="3" topLeftCell="A22" activePane="bottomLeft" state="frozen"/>
      <selection/>
      <selection pane="bottomLeft" activeCell="AA37" sqref="AA37"/>
    </sheetView>
  </sheetViews>
  <sheetFormatPr defaultColWidth="9" defaultRowHeight="14"/>
  <cols>
    <col min="1" max="1" width="12.7272727272727" customWidth="1"/>
    <col min="2" max="2" width="6.12727272727273" customWidth="1"/>
    <col min="3" max="3" width="11.7636363636364" customWidth="1"/>
    <col min="4" max="4" width="19.4090909090909" customWidth="1"/>
    <col min="5" max="5" width="18.6636363636364" customWidth="1"/>
    <col min="6" max="6" width="19.2636363636364" customWidth="1"/>
    <col min="7" max="7" width="15.4454545454545" customWidth="1"/>
    <col min="8" max="8" width="14.8545454545455" customWidth="1"/>
    <col min="9" max="10" width="17.0454545454545" customWidth="1"/>
    <col min="11" max="11" width="19.7" customWidth="1"/>
    <col min="12" max="12" width="15.5909090909091" customWidth="1"/>
    <col min="13" max="13" width="12.9454545454545" customWidth="1"/>
    <col min="14" max="14" width="16.7545454545455" customWidth="1"/>
    <col min="15" max="15" width="16.4545454545455" customWidth="1"/>
    <col min="16" max="16" width="16.6090909090909" customWidth="1"/>
    <col min="17" max="17" width="14.3181818181818" customWidth="1"/>
    <col min="18" max="18" width="15.7363636363636" customWidth="1"/>
    <col min="19" max="19" width="14.0909090909091" customWidth="1"/>
    <col min="20" max="20" width="17.7272727272727" customWidth="1"/>
    <col min="21" max="21" width="14.3090909090909" customWidth="1"/>
    <col min="22" max="22" width="15.6727272727273" customWidth="1"/>
    <col min="23" max="23" width="12.6454545454545" customWidth="1"/>
    <col min="24" max="24" width="11.4636363636364" customWidth="1"/>
    <col min="25" max="25" width="15.2272727272727" customWidth="1"/>
    <col min="26" max="26" width="15.6727272727273" customWidth="1"/>
    <col min="27" max="27" width="20.1454545454545" customWidth="1"/>
    <col min="28" max="28" width="15.2272727272727" customWidth="1"/>
    <col min="29" max="29" width="11.6181818181818" customWidth="1"/>
    <col min="30" max="30" width="18.8545454545455" customWidth="1"/>
    <col min="31" max="31" width="17.4909090909091" customWidth="1"/>
    <col min="32" max="32" width="15.8727272727273" customWidth="1"/>
    <col min="33" max="33" width="18.8545454545455" customWidth="1"/>
    <col min="34" max="34" width="18.4" customWidth="1"/>
    <col min="35" max="35" width="22.0454545454545" customWidth="1"/>
    <col min="36" max="36" width="20.1454545454545" customWidth="1"/>
    <col min="37" max="37" width="17.6272727272727" customWidth="1"/>
    <col min="38" max="38" width="16.6363636363636" customWidth="1"/>
    <col min="39" max="39" width="20.5818181818182" customWidth="1"/>
  </cols>
  <sheetData>
    <row r="1" s="1" customFormat="1" ht="45" customHeight="1" spans="1:3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 t="s">
        <v>0</v>
      </c>
      <c r="M1" s="4"/>
      <c r="N1" s="4"/>
      <c r="O1" s="4"/>
      <c r="P1" s="4"/>
      <c r="Q1" s="4"/>
      <c r="R1" s="4"/>
      <c r="S1" s="4"/>
      <c r="T1" s="4"/>
      <c r="U1" s="4"/>
      <c r="V1" s="4" t="s">
        <v>0</v>
      </c>
      <c r="W1" s="4"/>
      <c r="X1" s="4"/>
      <c r="Y1" s="4"/>
      <c r="Z1" s="4"/>
      <c r="AA1" s="4"/>
      <c r="AB1" s="4"/>
      <c r="AC1" s="4"/>
      <c r="AD1" s="4"/>
      <c r="AE1" s="4"/>
      <c r="AF1" s="4" t="s">
        <v>0</v>
      </c>
      <c r="AG1" s="4"/>
      <c r="AH1" s="4"/>
      <c r="AI1" s="4"/>
      <c r="AJ1" s="4"/>
      <c r="AK1" s="4"/>
      <c r="AL1" s="4"/>
      <c r="AM1" s="4"/>
    </row>
    <row r="2" ht="37" customHeight="1" spans="1:3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27</v>
      </c>
      <c r="AB2" s="5" t="s">
        <v>28</v>
      </c>
      <c r="AC2" s="5" t="s">
        <v>29</v>
      </c>
      <c r="AD2" s="5" t="s">
        <v>30</v>
      </c>
      <c r="AE2" s="5" t="s">
        <v>31</v>
      </c>
      <c r="AF2" s="5" t="s">
        <v>32</v>
      </c>
      <c r="AG2" s="5" t="s">
        <v>33</v>
      </c>
      <c r="AH2" s="5" t="s">
        <v>34</v>
      </c>
      <c r="AI2" s="5" t="s">
        <v>35</v>
      </c>
      <c r="AJ2" s="5" t="s">
        <v>36</v>
      </c>
      <c r="AK2" s="5" t="s">
        <v>37</v>
      </c>
      <c r="AL2" s="5" t="s">
        <v>38</v>
      </c>
      <c r="AM2" s="5" t="s">
        <v>39</v>
      </c>
    </row>
    <row r="3" ht="20" customHeight="1" spans="1:39">
      <c r="A3" s="5"/>
      <c r="B3" s="5"/>
      <c r="C3" s="5"/>
      <c r="D3" s="5"/>
      <c r="E3" s="5" t="s">
        <v>40</v>
      </c>
      <c r="F3" s="5" t="s">
        <v>41</v>
      </c>
      <c r="G3" s="5" t="s">
        <v>42</v>
      </c>
      <c r="H3" s="5" t="s">
        <v>43</v>
      </c>
      <c r="I3" s="5" t="s">
        <v>44</v>
      </c>
      <c r="J3" s="5" t="s">
        <v>45</v>
      </c>
      <c r="K3" s="5" t="s">
        <v>46</v>
      </c>
      <c r="L3" s="5" t="s">
        <v>47</v>
      </c>
      <c r="M3" s="5" t="s">
        <v>48</v>
      </c>
      <c r="N3" s="5" t="s">
        <v>49</v>
      </c>
      <c r="O3" s="5" t="s">
        <v>50</v>
      </c>
      <c r="P3" s="5" t="s">
        <v>51</v>
      </c>
      <c r="Q3" s="5" t="s">
        <v>17</v>
      </c>
      <c r="R3" s="5" t="s">
        <v>18</v>
      </c>
      <c r="S3" s="5" t="s">
        <v>19</v>
      </c>
      <c r="T3" s="5" t="s">
        <v>52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53</v>
      </c>
      <c r="AB3" s="5" t="s">
        <v>28</v>
      </c>
      <c r="AC3" s="5" t="s">
        <v>54</v>
      </c>
      <c r="AD3" s="5" t="s">
        <v>55</v>
      </c>
      <c r="AE3" s="5" t="s">
        <v>56</v>
      </c>
      <c r="AF3" s="5" t="s">
        <v>57</v>
      </c>
      <c r="AG3" s="5" t="s">
        <v>58</v>
      </c>
      <c r="AH3" s="5" t="s">
        <v>59</v>
      </c>
      <c r="AI3" s="5" t="s">
        <v>60</v>
      </c>
      <c r="AJ3" s="5" t="s">
        <v>61</v>
      </c>
      <c r="AK3" s="5" t="s">
        <v>62</v>
      </c>
      <c r="AL3" s="5" t="s">
        <v>63</v>
      </c>
      <c r="AM3" s="5" t="s">
        <v>64</v>
      </c>
    </row>
    <row r="4" ht="17" customHeight="1" spans="1:39">
      <c r="A4" s="6" t="s">
        <v>65</v>
      </c>
      <c r="B4" s="7">
        <v>1</v>
      </c>
      <c r="C4" s="7" t="s">
        <v>66</v>
      </c>
      <c r="D4" s="8">
        <v>11794601.94</v>
      </c>
      <c r="E4" s="8">
        <v>668460</v>
      </c>
      <c r="F4" s="8">
        <v>986465</v>
      </c>
      <c r="G4" s="8">
        <v>27232</v>
      </c>
      <c r="H4" s="8">
        <v>635026</v>
      </c>
      <c r="I4" s="8">
        <v>154470</v>
      </c>
      <c r="J4" s="8">
        <v>67928</v>
      </c>
      <c r="K4" s="8">
        <v>14592</v>
      </c>
      <c r="L4" s="8">
        <v>54749</v>
      </c>
      <c r="M4" s="8">
        <v>11200</v>
      </c>
      <c r="N4" s="8">
        <v>239880</v>
      </c>
      <c r="O4" s="8">
        <v>122576</v>
      </c>
      <c r="P4" s="8">
        <v>66240</v>
      </c>
      <c r="Q4" s="8">
        <v>89307.68</v>
      </c>
      <c r="R4" s="8">
        <v>28611.66</v>
      </c>
      <c r="S4" s="8">
        <v>23600</v>
      </c>
      <c r="T4" s="8">
        <v>191874</v>
      </c>
      <c r="U4" s="8">
        <v>24302</v>
      </c>
      <c r="V4" s="8">
        <v>27420</v>
      </c>
      <c r="W4" s="8">
        <v>0</v>
      </c>
      <c r="X4" s="8">
        <v>0</v>
      </c>
      <c r="Y4" s="8">
        <v>11295</v>
      </c>
      <c r="Z4" s="8">
        <v>63510</v>
      </c>
      <c r="AA4" s="8">
        <v>93496</v>
      </c>
      <c r="AB4" s="8">
        <v>98712</v>
      </c>
      <c r="AC4" s="8">
        <v>0</v>
      </c>
      <c r="AD4" s="8">
        <v>520050</v>
      </c>
      <c r="AE4" s="8">
        <v>120000</v>
      </c>
      <c r="AF4" s="8">
        <v>264925.24</v>
      </c>
      <c r="AG4" s="8">
        <v>1381930.36</v>
      </c>
      <c r="AH4" s="8">
        <v>131650</v>
      </c>
      <c r="AI4" s="8">
        <v>5631600</v>
      </c>
      <c r="AJ4" s="8">
        <v>0</v>
      </c>
      <c r="AK4" s="8">
        <v>9500</v>
      </c>
      <c r="AL4" s="8">
        <v>1000</v>
      </c>
      <c r="AM4" s="8">
        <v>33000</v>
      </c>
    </row>
    <row r="5" ht="17" customHeight="1" spans="1:39">
      <c r="A5" s="6" t="s">
        <v>67</v>
      </c>
      <c r="B5" s="7">
        <v>2</v>
      </c>
      <c r="C5" s="7" t="s">
        <v>68</v>
      </c>
      <c r="D5" s="8">
        <v>4544085.84</v>
      </c>
      <c r="E5" s="8">
        <v>24560</v>
      </c>
      <c r="F5" s="8">
        <v>718175</v>
      </c>
      <c r="G5" s="8">
        <v>2368</v>
      </c>
      <c r="H5" s="8">
        <v>287966</v>
      </c>
      <c r="I5" s="8">
        <v>54660</v>
      </c>
      <c r="J5" s="8">
        <v>42455</v>
      </c>
      <c r="K5" s="8">
        <v>15200</v>
      </c>
      <c r="L5" s="8">
        <v>21907</v>
      </c>
      <c r="M5" s="8">
        <v>5400</v>
      </c>
      <c r="N5" s="8">
        <v>115180</v>
      </c>
      <c r="O5" s="8">
        <v>72380</v>
      </c>
      <c r="P5" s="8">
        <v>44700</v>
      </c>
      <c r="Q5" s="8">
        <v>53123.84</v>
      </c>
      <c r="R5" s="8">
        <v>12196.8</v>
      </c>
      <c r="S5" s="8">
        <v>0</v>
      </c>
      <c r="T5" s="8">
        <v>224985</v>
      </c>
      <c r="U5" s="8">
        <v>19011</v>
      </c>
      <c r="V5" s="8">
        <v>13710</v>
      </c>
      <c r="W5" s="8">
        <v>24787</v>
      </c>
      <c r="X5" s="8">
        <v>2161.2</v>
      </c>
      <c r="Y5" s="8">
        <v>56475</v>
      </c>
      <c r="Z5" s="8">
        <v>17004</v>
      </c>
      <c r="AA5" s="8">
        <v>6758</v>
      </c>
      <c r="AB5" s="8">
        <v>28334</v>
      </c>
      <c r="AC5" s="8">
        <v>0</v>
      </c>
      <c r="AD5" s="8">
        <v>334500</v>
      </c>
      <c r="AE5" s="8">
        <v>84000</v>
      </c>
      <c r="AF5" s="8">
        <v>261119</v>
      </c>
      <c r="AG5" s="8">
        <v>0</v>
      </c>
      <c r="AH5" s="8">
        <v>107770</v>
      </c>
      <c r="AI5" s="8">
        <v>1880200</v>
      </c>
      <c r="AJ5" s="8">
        <v>0</v>
      </c>
      <c r="AK5" s="8">
        <v>3000</v>
      </c>
      <c r="AL5" s="8">
        <v>4000</v>
      </c>
      <c r="AM5" s="8">
        <v>6000</v>
      </c>
    </row>
    <row r="6" ht="17" customHeight="1" spans="1:39">
      <c r="A6" s="6" t="s">
        <v>69</v>
      </c>
      <c r="B6" s="7">
        <v>3</v>
      </c>
      <c r="C6" s="7" t="s">
        <v>70</v>
      </c>
      <c r="D6" s="8">
        <v>4761808.31</v>
      </c>
      <c r="E6" s="8">
        <v>13610</v>
      </c>
      <c r="F6" s="8">
        <v>728405</v>
      </c>
      <c r="G6" s="8">
        <v>2368</v>
      </c>
      <c r="H6" s="8">
        <v>370510</v>
      </c>
      <c r="I6" s="8">
        <v>45440</v>
      </c>
      <c r="J6" s="8">
        <v>30325</v>
      </c>
      <c r="K6" s="8">
        <v>9120</v>
      </c>
      <c r="L6" s="8">
        <v>25972</v>
      </c>
      <c r="M6" s="8">
        <v>2400</v>
      </c>
      <c r="N6" s="8">
        <v>123016</v>
      </c>
      <c r="O6" s="8">
        <v>101614</v>
      </c>
      <c r="P6" s="8">
        <v>35880</v>
      </c>
      <c r="Q6" s="8">
        <v>54758.55</v>
      </c>
      <c r="R6" s="8">
        <v>16160.76</v>
      </c>
      <c r="S6" s="8">
        <v>0</v>
      </c>
      <c r="T6" s="8">
        <v>145179</v>
      </c>
      <c r="U6" s="8">
        <v>2744</v>
      </c>
      <c r="V6" s="8">
        <v>10054</v>
      </c>
      <c r="W6" s="8">
        <v>0</v>
      </c>
      <c r="X6" s="8">
        <v>0</v>
      </c>
      <c r="Y6" s="8">
        <v>24096</v>
      </c>
      <c r="Z6" s="8">
        <v>12348</v>
      </c>
      <c r="AA6" s="8">
        <v>12772</v>
      </c>
      <c r="AB6" s="8">
        <v>7312</v>
      </c>
      <c r="AC6" s="8">
        <v>0</v>
      </c>
      <c r="AD6" s="8">
        <v>612850</v>
      </c>
      <c r="AE6" s="8">
        <v>101500</v>
      </c>
      <c r="AF6" s="8">
        <v>283764</v>
      </c>
      <c r="AG6" s="8">
        <v>0</v>
      </c>
      <c r="AH6" s="8">
        <v>64110</v>
      </c>
      <c r="AI6" s="8">
        <v>1921500</v>
      </c>
      <c r="AJ6" s="8">
        <v>0</v>
      </c>
      <c r="AK6" s="8">
        <v>1000</v>
      </c>
      <c r="AL6" s="8">
        <v>0</v>
      </c>
      <c r="AM6" s="8">
        <v>3000</v>
      </c>
    </row>
    <row r="7" ht="17" customHeight="1" spans="1:39">
      <c r="A7" s="6" t="s">
        <v>71</v>
      </c>
      <c r="B7" s="7">
        <v>4</v>
      </c>
      <c r="C7" s="7" t="s">
        <v>72</v>
      </c>
      <c r="D7" s="8">
        <v>2319442.55</v>
      </c>
      <c r="E7" s="8">
        <v>8520</v>
      </c>
      <c r="F7" s="8">
        <v>263365</v>
      </c>
      <c r="G7" s="8">
        <v>2368</v>
      </c>
      <c r="H7" s="8">
        <v>133196</v>
      </c>
      <c r="I7" s="8">
        <v>18320</v>
      </c>
      <c r="J7" s="8">
        <v>19408</v>
      </c>
      <c r="K7" s="8">
        <v>608</v>
      </c>
      <c r="L7" s="8">
        <v>10002</v>
      </c>
      <c r="M7" s="8">
        <v>3000</v>
      </c>
      <c r="N7" s="8">
        <v>40722</v>
      </c>
      <c r="O7" s="8">
        <v>33464</v>
      </c>
      <c r="P7" s="8">
        <v>16620</v>
      </c>
      <c r="Q7" s="8">
        <v>20141.66</v>
      </c>
      <c r="R7" s="8">
        <v>5818.89</v>
      </c>
      <c r="S7" s="8">
        <v>0</v>
      </c>
      <c r="T7" s="8">
        <v>58581</v>
      </c>
      <c r="U7" s="8">
        <v>0</v>
      </c>
      <c r="V7" s="8">
        <v>3656</v>
      </c>
      <c r="W7" s="8">
        <v>0</v>
      </c>
      <c r="X7" s="8">
        <v>0</v>
      </c>
      <c r="Y7" s="8">
        <v>20331</v>
      </c>
      <c r="Z7" s="8">
        <v>19788</v>
      </c>
      <c r="AA7" s="8">
        <v>8370</v>
      </c>
      <c r="AB7" s="8">
        <v>2742</v>
      </c>
      <c r="AC7" s="8">
        <v>0</v>
      </c>
      <c r="AD7" s="8">
        <v>237700</v>
      </c>
      <c r="AE7" s="8">
        <v>50000</v>
      </c>
      <c r="AF7" s="8">
        <v>176081</v>
      </c>
      <c r="AG7" s="8">
        <v>0</v>
      </c>
      <c r="AH7" s="8">
        <v>47940</v>
      </c>
      <c r="AI7" s="8">
        <v>1114200</v>
      </c>
      <c r="AJ7" s="8">
        <v>0</v>
      </c>
      <c r="AK7" s="8">
        <v>3500</v>
      </c>
      <c r="AL7" s="8">
        <v>1000</v>
      </c>
      <c r="AM7" s="8">
        <v>0</v>
      </c>
    </row>
    <row r="8" ht="17" customHeight="1" spans="1:39">
      <c r="A8" s="6" t="s">
        <v>73</v>
      </c>
      <c r="B8" s="7">
        <v>5</v>
      </c>
      <c r="C8" s="7" t="s">
        <v>74</v>
      </c>
      <c r="D8" s="8">
        <v>1757622.82</v>
      </c>
      <c r="E8" s="8">
        <v>7645</v>
      </c>
      <c r="F8" s="8">
        <v>258195</v>
      </c>
      <c r="G8" s="8">
        <v>1184</v>
      </c>
      <c r="H8" s="8">
        <v>159460</v>
      </c>
      <c r="I8" s="8">
        <v>13460</v>
      </c>
      <c r="J8" s="8">
        <v>6065</v>
      </c>
      <c r="K8" s="8">
        <v>100</v>
      </c>
      <c r="L8" s="8">
        <v>10064</v>
      </c>
      <c r="M8" s="8">
        <v>1600</v>
      </c>
      <c r="N8" s="8">
        <v>30786</v>
      </c>
      <c r="O8" s="8">
        <v>27636</v>
      </c>
      <c r="P8" s="8">
        <v>17160</v>
      </c>
      <c r="Q8" s="8">
        <v>20827.73</v>
      </c>
      <c r="R8" s="8">
        <v>6733.65</v>
      </c>
      <c r="S8" s="8">
        <v>0</v>
      </c>
      <c r="T8" s="8">
        <v>28017</v>
      </c>
      <c r="U8" s="8">
        <v>2744</v>
      </c>
      <c r="V8" s="8">
        <v>2742</v>
      </c>
      <c r="W8" s="8">
        <v>0</v>
      </c>
      <c r="X8" s="8">
        <v>0</v>
      </c>
      <c r="Y8" s="8">
        <v>2259</v>
      </c>
      <c r="Z8" s="8">
        <v>4423</v>
      </c>
      <c r="AA8" s="8">
        <v>12338</v>
      </c>
      <c r="AB8" s="8">
        <v>0</v>
      </c>
      <c r="AC8" s="8">
        <v>0</v>
      </c>
      <c r="AD8" s="8">
        <v>179400</v>
      </c>
      <c r="AE8" s="8">
        <v>59000</v>
      </c>
      <c r="AF8" s="8">
        <v>128573.44</v>
      </c>
      <c r="AG8" s="8">
        <v>0</v>
      </c>
      <c r="AH8" s="8">
        <v>85610</v>
      </c>
      <c r="AI8" s="8">
        <v>687100</v>
      </c>
      <c r="AJ8" s="8">
        <v>0</v>
      </c>
      <c r="AK8" s="8">
        <v>4500</v>
      </c>
      <c r="AL8" s="8">
        <v>0</v>
      </c>
      <c r="AM8" s="8">
        <v>0</v>
      </c>
    </row>
    <row r="9" ht="17" customHeight="1" spans="1:39">
      <c r="A9" s="6" t="s">
        <v>75</v>
      </c>
      <c r="B9" s="7">
        <v>6</v>
      </c>
      <c r="C9" s="7" t="s">
        <v>76</v>
      </c>
      <c r="D9" s="8">
        <v>4171605.75</v>
      </c>
      <c r="E9" s="8">
        <v>40315</v>
      </c>
      <c r="F9" s="8">
        <v>625910</v>
      </c>
      <c r="G9" s="8">
        <v>1184</v>
      </c>
      <c r="H9" s="8">
        <v>387394</v>
      </c>
      <c r="I9" s="8">
        <v>36510</v>
      </c>
      <c r="J9" s="8">
        <v>30325</v>
      </c>
      <c r="K9" s="8">
        <v>2432</v>
      </c>
      <c r="L9" s="8">
        <v>32150</v>
      </c>
      <c r="M9" s="8">
        <v>2000</v>
      </c>
      <c r="N9" s="8">
        <v>92060</v>
      </c>
      <c r="O9" s="8">
        <v>75952</v>
      </c>
      <c r="P9" s="8">
        <v>37080</v>
      </c>
      <c r="Q9" s="8">
        <v>45441.55</v>
      </c>
      <c r="R9" s="8">
        <v>16601.2</v>
      </c>
      <c r="S9" s="8">
        <v>0</v>
      </c>
      <c r="T9" s="8">
        <v>118860</v>
      </c>
      <c r="U9" s="8">
        <v>6593</v>
      </c>
      <c r="V9" s="8">
        <v>10968</v>
      </c>
      <c r="W9" s="8">
        <v>0</v>
      </c>
      <c r="X9" s="8">
        <v>0</v>
      </c>
      <c r="Y9" s="8">
        <v>29367</v>
      </c>
      <c r="Z9" s="8">
        <v>12831</v>
      </c>
      <c r="AA9" s="8">
        <v>12834</v>
      </c>
      <c r="AB9" s="8">
        <v>29248</v>
      </c>
      <c r="AC9" s="8">
        <v>0</v>
      </c>
      <c r="AD9" s="8">
        <v>433200</v>
      </c>
      <c r="AE9" s="8">
        <v>82500</v>
      </c>
      <c r="AF9" s="8">
        <v>310750</v>
      </c>
      <c r="AG9" s="8">
        <v>0</v>
      </c>
      <c r="AH9" s="8">
        <v>64300</v>
      </c>
      <c r="AI9" s="8">
        <v>1627800</v>
      </c>
      <c r="AJ9" s="8">
        <v>0</v>
      </c>
      <c r="AK9" s="8">
        <v>4000</v>
      </c>
      <c r="AL9" s="8">
        <v>0</v>
      </c>
      <c r="AM9" s="8">
        <v>3000</v>
      </c>
    </row>
    <row r="10" ht="17" customHeight="1" spans="1:39">
      <c r="A10" s="6" t="s">
        <v>77</v>
      </c>
      <c r="B10" s="7">
        <v>7</v>
      </c>
      <c r="C10" s="7" t="s">
        <v>78</v>
      </c>
      <c r="D10" s="8">
        <v>2891349.12</v>
      </c>
      <c r="E10" s="8">
        <v>16475</v>
      </c>
      <c r="F10" s="8">
        <v>455855</v>
      </c>
      <c r="G10" s="8">
        <v>3552</v>
      </c>
      <c r="H10" s="8">
        <v>178220</v>
      </c>
      <c r="I10" s="8">
        <v>21420</v>
      </c>
      <c r="J10" s="8">
        <v>21834</v>
      </c>
      <c r="K10" s="8">
        <v>608</v>
      </c>
      <c r="L10" s="8">
        <v>15014</v>
      </c>
      <c r="M10" s="8">
        <v>1200</v>
      </c>
      <c r="N10" s="8">
        <v>48830</v>
      </c>
      <c r="O10" s="8">
        <v>49162</v>
      </c>
      <c r="P10" s="8">
        <v>26940</v>
      </c>
      <c r="Q10" s="8">
        <v>29560.3</v>
      </c>
      <c r="R10" s="8">
        <v>7673.82</v>
      </c>
      <c r="S10" s="8">
        <v>0</v>
      </c>
      <c r="T10" s="8">
        <v>51789</v>
      </c>
      <c r="U10" s="8">
        <v>8232</v>
      </c>
      <c r="V10" s="8">
        <v>7312</v>
      </c>
      <c r="W10" s="8">
        <v>0</v>
      </c>
      <c r="X10" s="8">
        <v>0</v>
      </c>
      <c r="Y10" s="8">
        <v>3012</v>
      </c>
      <c r="Z10" s="8">
        <v>8199</v>
      </c>
      <c r="AA10" s="8">
        <v>9610</v>
      </c>
      <c r="AB10" s="8">
        <v>1828</v>
      </c>
      <c r="AC10" s="8">
        <v>0</v>
      </c>
      <c r="AD10" s="8">
        <v>365050</v>
      </c>
      <c r="AE10" s="8">
        <v>76500</v>
      </c>
      <c r="AF10" s="8">
        <v>247268</v>
      </c>
      <c r="AG10" s="8">
        <v>0</v>
      </c>
      <c r="AH10" s="8">
        <v>31990</v>
      </c>
      <c r="AI10" s="8">
        <v>1140100</v>
      </c>
      <c r="AJ10" s="8">
        <v>55115</v>
      </c>
      <c r="AK10" s="8">
        <v>6000</v>
      </c>
      <c r="AL10" s="8">
        <v>3000</v>
      </c>
      <c r="AM10" s="8">
        <v>0</v>
      </c>
    </row>
    <row r="11" ht="17" customHeight="1" spans="1:39">
      <c r="A11" s="6" t="s">
        <v>79</v>
      </c>
      <c r="B11" s="7">
        <v>8</v>
      </c>
      <c r="C11" s="7" t="s">
        <v>80</v>
      </c>
      <c r="D11" s="8">
        <v>3096797.21</v>
      </c>
      <c r="E11" s="8">
        <v>26590</v>
      </c>
      <c r="F11" s="8">
        <v>459390</v>
      </c>
      <c r="G11" s="8">
        <v>4736</v>
      </c>
      <c r="H11" s="8">
        <v>293594</v>
      </c>
      <c r="I11" s="8">
        <v>26590</v>
      </c>
      <c r="J11" s="8">
        <v>10917</v>
      </c>
      <c r="K11" s="8">
        <v>3648</v>
      </c>
      <c r="L11" s="8">
        <v>23206</v>
      </c>
      <c r="M11" s="8">
        <v>1400</v>
      </c>
      <c r="N11" s="8">
        <v>62912</v>
      </c>
      <c r="O11" s="8">
        <v>54802</v>
      </c>
      <c r="P11" s="8">
        <v>29640</v>
      </c>
      <c r="Q11" s="8">
        <v>34015.52</v>
      </c>
      <c r="R11" s="8">
        <v>13170.85</v>
      </c>
      <c r="S11" s="8">
        <v>0</v>
      </c>
      <c r="T11" s="8">
        <v>79806</v>
      </c>
      <c r="U11" s="8">
        <v>0</v>
      </c>
      <c r="V11" s="8">
        <v>10968</v>
      </c>
      <c r="W11" s="8">
        <v>0</v>
      </c>
      <c r="X11" s="8">
        <v>0</v>
      </c>
      <c r="Y11" s="8">
        <v>4518</v>
      </c>
      <c r="Z11" s="8">
        <v>25074</v>
      </c>
      <c r="AA11" s="8">
        <v>24552</v>
      </c>
      <c r="AB11" s="8">
        <v>3656</v>
      </c>
      <c r="AC11" s="8">
        <v>0</v>
      </c>
      <c r="AD11" s="8">
        <v>362950</v>
      </c>
      <c r="AE11" s="8">
        <v>97500</v>
      </c>
      <c r="AF11" s="8">
        <v>244701.84</v>
      </c>
      <c r="AG11" s="8">
        <v>0</v>
      </c>
      <c r="AH11" s="8">
        <v>80960</v>
      </c>
      <c r="AI11" s="8">
        <v>1107500</v>
      </c>
      <c r="AJ11" s="8">
        <v>0</v>
      </c>
      <c r="AK11" s="8">
        <v>1000</v>
      </c>
      <c r="AL11" s="8">
        <v>0</v>
      </c>
      <c r="AM11" s="8">
        <v>9000</v>
      </c>
    </row>
    <row r="12" ht="17" customHeight="1" spans="1:39">
      <c r="A12" s="6" t="s">
        <v>81</v>
      </c>
      <c r="B12" s="7">
        <v>9</v>
      </c>
      <c r="C12" s="7" t="s">
        <v>82</v>
      </c>
      <c r="D12" s="8">
        <v>2055349.1</v>
      </c>
      <c r="E12" s="8">
        <v>14185</v>
      </c>
      <c r="F12" s="8">
        <v>219105</v>
      </c>
      <c r="G12" s="8">
        <v>3552</v>
      </c>
      <c r="H12" s="8">
        <v>224182</v>
      </c>
      <c r="I12" s="8">
        <v>22570</v>
      </c>
      <c r="J12" s="8">
        <v>9704</v>
      </c>
      <c r="K12" s="8">
        <v>1316</v>
      </c>
      <c r="L12" s="8">
        <v>15343</v>
      </c>
      <c r="M12" s="8">
        <v>1400</v>
      </c>
      <c r="N12" s="8">
        <v>44328</v>
      </c>
      <c r="O12" s="8">
        <v>29610</v>
      </c>
      <c r="P12" s="8">
        <v>16560</v>
      </c>
      <c r="Q12" s="8">
        <v>18718.7</v>
      </c>
      <c r="R12" s="8">
        <v>10130.12</v>
      </c>
      <c r="S12" s="8">
        <v>0</v>
      </c>
      <c r="T12" s="8">
        <v>79806</v>
      </c>
      <c r="U12" s="8">
        <v>0</v>
      </c>
      <c r="V12" s="8">
        <v>1828</v>
      </c>
      <c r="W12" s="8">
        <v>0</v>
      </c>
      <c r="X12" s="8">
        <v>0</v>
      </c>
      <c r="Y12" s="8">
        <v>2259</v>
      </c>
      <c r="Z12" s="8">
        <v>10822</v>
      </c>
      <c r="AA12" s="8">
        <v>8866</v>
      </c>
      <c r="AB12" s="8">
        <v>6398</v>
      </c>
      <c r="AC12" s="8">
        <v>0</v>
      </c>
      <c r="AD12" s="8">
        <v>199700</v>
      </c>
      <c r="AE12" s="8">
        <v>51500</v>
      </c>
      <c r="AF12" s="8">
        <v>127161.28</v>
      </c>
      <c r="AG12" s="8">
        <v>0</v>
      </c>
      <c r="AH12" s="8">
        <v>87250</v>
      </c>
      <c r="AI12" s="8">
        <v>751900</v>
      </c>
      <c r="AJ12" s="8">
        <v>87655</v>
      </c>
      <c r="AK12" s="8">
        <v>2500</v>
      </c>
      <c r="AL12" s="8">
        <v>1000</v>
      </c>
      <c r="AM12" s="8">
        <v>6000</v>
      </c>
    </row>
    <row r="13" ht="17" customHeight="1" spans="1:39">
      <c r="A13" s="6" t="s">
        <v>83</v>
      </c>
      <c r="B13" s="7">
        <v>10</v>
      </c>
      <c r="C13" s="7" t="s">
        <v>84</v>
      </c>
      <c r="D13" s="8">
        <v>1393443.99</v>
      </c>
      <c r="E13" s="8">
        <v>17305</v>
      </c>
      <c r="F13" s="8">
        <v>177550</v>
      </c>
      <c r="G13" s="8">
        <v>5920</v>
      </c>
      <c r="H13" s="8">
        <v>80668</v>
      </c>
      <c r="I13" s="8">
        <v>19380</v>
      </c>
      <c r="J13" s="8">
        <v>1213</v>
      </c>
      <c r="K13" s="8">
        <v>3040</v>
      </c>
      <c r="L13" s="8">
        <v>7298</v>
      </c>
      <c r="M13" s="8">
        <v>1600</v>
      </c>
      <c r="N13" s="8">
        <v>28460</v>
      </c>
      <c r="O13" s="8">
        <v>23500</v>
      </c>
      <c r="P13" s="8">
        <v>12840</v>
      </c>
      <c r="Q13" s="8">
        <v>14500.64</v>
      </c>
      <c r="R13" s="8">
        <v>3498.11</v>
      </c>
      <c r="S13" s="8">
        <v>0</v>
      </c>
      <c r="T13" s="8">
        <v>52638</v>
      </c>
      <c r="U13" s="8">
        <v>0</v>
      </c>
      <c r="V13" s="8">
        <v>0</v>
      </c>
      <c r="W13" s="8">
        <v>0</v>
      </c>
      <c r="X13" s="8">
        <v>0</v>
      </c>
      <c r="Y13" s="8">
        <v>3012</v>
      </c>
      <c r="Z13" s="8">
        <v>4286</v>
      </c>
      <c r="AA13" s="8">
        <v>23560</v>
      </c>
      <c r="AB13" s="8">
        <v>914</v>
      </c>
      <c r="AC13" s="8">
        <v>3000</v>
      </c>
      <c r="AD13" s="8">
        <v>162300</v>
      </c>
      <c r="AE13" s="8">
        <v>38500</v>
      </c>
      <c r="AF13" s="8">
        <v>105231.24</v>
      </c>
      <c r="AG13" s="8">
        <v>0</v>
      </c>
      <c r="AH13" s="8">
        <v>75230</v>
      </c>
      <c r="AI13" s="8">
        <v>523000</v>
      </c>
      <c r="AJ13" s="8">
        <v>0</v>
      </c>
      <c r="AK13" s="8">
        <v>2000</v>
      </c>
      <c r="AL13" s="8">
        <v>0</v>
      </c>
      <c r="AM13" s="8">
        <v>3000</v>
      </c>
    </row>
    <row r="14" ht="17" customHeight="1" spans="1:39">
      <c r="A14" s="6" t="s">
        <v>85</v>
      </c>
      <c r="B14" s="7">
        <v>11</v>
      </c>
      <c r="C14" s="7" t="s">
        <v>86</v>
      </c>
      <c r="D14" s="8">
        <v>2483221.86</v>
      </c>
      <c r="E14" s="8">
        <v>23590</v>
      </c>
      <c r="F14" s="8">
        <v>372300</v>
      </c>
      <c r="G14" s="8">
        <v>2368</v>
      </c>
      <c r="H14" s="8">
        <v>187600</v>
      </c>
      <c r="I14" s="8">
        <v>24810</v>
      </c>
      <c r="J14" s="8">
        <v>29112</v>
      </c>
      <c r="K14" s="8">
        <v>3040</v>
      </c>
      <c r="L14" s="8">
        <v>15174</v>
      </c>
      <c r="M14" s="8">
        <v>2600</v>
      </c>
      <c r="N14" s="8">
        <v>69980</v>
      </c>
      <c r="O14" s="8">
        <v>44932</v>
      </c>
      <c r="P14" s="8">
        <v>19680</v>
      </c>
      <c r="Q14" s="8">
        <v>24647.7</v>
      </c>
      <c r="R14" s="8">
        <v>7851.69</v>
      </c>
      <c r="S14" s="8">
        <v>0</v>
      </c>
      <c r="T14" s="8">
        <v>180837</v>
      </c>
      <c r="U14" s="8">
        <v>0</v>
      </c>
      <c r="V14" s="8">
        <v>7312</v>
      </c>
      <c r="W14" s="8">
        <v>0</v>
      </c>
      <c r="X14" s="8">
        <v>0</v>
      </c>
      <c r="Y14" s="8">
        <v>22590</v>
      </c>
      <c r="Z14" s="8">
        <v>23812.5</v>
      </c>
      <c r="AA14" s="8">
        <v>4526</v>
      </c>
      <c r="AB14" s="8">
        <v>6398</v>
      </c>
      <c r="AC14" s="8">
        <v>1800</v>
      </c>
      <c r="AD14" s="8">
        <v>188550</v>
      </c>
      <c r="AE14" s="8">
        <v>54500</v>
      </c>
      <c r="AF14" s="8">
        <v>190620.97</v>
      </c>
      <c r="AG14" s="8">
        <v>0</v>
      </c>
      <c r="AH14" s="8">
        <v>67590</v>
      </c>
      <c r="AI14" s="8">
        <v>895000</v>
      </c>
      <c r="AJ14" s="8">
        <v>0</v>
      </c>
      <c r="AK14" s="8">
        <v>11000</v>
      </c>
      <c r="AL14" s="8">
        <v>1000</v>
      </c>
      <c r="AM14" s="8">
        <v>0</v>
      </c>
    </row>
    <row r="15" ht="17" customHeight="1" spans="1:39">
      <c r="A15" s="6" t="s">
        <v>87</v>
      </c>
      <c r="B15" s="7">
        <v>12</v>
      </c>
      <c r="C15" s="7" t="s">
        <v>88</v>
      </c>
      <c r="D15" s="8">
        <v>4061617.2</v>
      </c>
      <c r="E15" s="8">
        <v>12615</v>
      </c>
      <c r="F15" s="8">
        <v>558645</v>
      </c>
      <c r="G15" s="8">
        <v>1184</v>
      </c>
      <c r="H15" s="8">
        <v>302974</v>
      </c>
      <c r="I15" s="8">
        <v>41700</v>
      </c>
      <c r="J15" s="8">
        <v>16982</v>
      </c>
      <c r="K15" s="8">
        <v>5572</v>
      </c>
      <c r="L15" s="8">
        <v>22056</v>
      </c>
      <c r="M15" s="8">
        <v>2400</v>
      </c>
      <c r="N15" s="8">
        <v>70588</v>
      </c>
      <c r="O15" s="8">
        <v>49068</v>
      </c>
      <c r="P15" s="8">
        <v>36480</v>
      </c>
      <c r="Q15" s="8">
        <v>40240.97</v>
      </c>
      <c r="R15" s="8">
        <v>12357.73</v>
      </c>
      <c r="S15" s="8">
        <v>25140</v>
      </c>
      <c r="T15" s="8">
        <v>99333</v>
      </c>
      <c r="U15" s="8">
        <v>10779</v>
      </c>
      <c r="V15" s="8">
        <v>0</v>
      </c>
      <c r="W15" s="8">
        <v>0</v>
      </c>
      <c r="X15" s="8">
        <v>0</v>
      </c>
      <c r="Y15" s="8">
        <v>6024</v>
      </c>
      <c r="Z15" s="8">
        <v>27738.5</v>
      </c>
      <c r="AA15" s="8">
        <v>47306</v>
      </c>
      <c r="AB15" s="8">
        <v>10968</v>
      </c>
      <c r="AC15" s="8">
        <v>0</v>
      </c>
      <c r="AD15" s="8">
        <v>193200</v>
      </c>
      <c r="AE15" s="8">
        <v>48000</v>
      </c>
      <c r="AF15" s="8">
        <v>257256</v>
      </c>
      <c r="AG15" s="8">
        <v>0</v>
      </c>
      <c r="AH15" s="8">
        <v>318210</v>
      </c>
      <c r="AI15" s="8">
        <v>1839300</v>
      </c>
      <c r="AJ15" s="8">
        <v>0</v>
      </c>
      <c r="AK15" s="8">
        <v>2500</v>
      </c>
      <c r="AL15" s="8">
        <v>0</v>
      </c>
      <c r="AM15" s="8">
        <v>3000</v>
      </c>
    </row>
    <row r="16" ht="17" customHeight="1" spans="1:39">
      <c r="A16" s="6" t="s">
        <v>89</v>
      </c>
      <c r="B16" s="7">
        <v>13</v>
      </c>
      <c r="C16" s="7" t="s">
        <v>90</v>
      </c>
      <c r="D16" s="8">
        <v>1431508.59</v>
      </c>
      <c r="E16" s="8">
        <v>9190</v>
      </c>
      <c r="F16" s="8">
        <v>215515</v>
      </c>
      <c r="G16" s="8">
        <v>2368</v>
      </c>
      <c r="H16" s="8">
        <v>129444</v>
      </c>
      <c r="I16" s="8">
        <v>13000</v>
      </c>
      <c r="J16" s="8">
        <v>3639</v>
      </c>
      <c r="K16" s="8">
        <v>2432</v>
      </c>
      <c r="L16" s="8">
        <v>8578</v>
      </c>
      <c r="M16" s="8">
        <v>200</v>
      </c>
      <c r="N16" s="8">
        <v>26544</v>
      </c>
      <c r="O16" s="8">
        <v>24628</v>
      </c>
      <c r="P16" s="8">
        <v>15000</v>
      </c>
      <c r="Q16" s="8">
        <v>14263.48</v>
      </c>
      <c r="R16" s="8">
        <v>5615.61</v>
      </c>
      <c r="S16" s="8">
        <v>0</v>
      </c>
      <c r="T16" s="8">
        <v>36507</v>
      </c>
      <c r="U16" s="8">
        <v>0</v>
      </c>
      <c r="V16" s="8">
        <v>1828</v>
      </c>
      <c r="W16" s="8">
        <v>0</v>
      </c>
      <c r="X16" s="8">
        <v>0</v>
      </c>
      <c r="Y16" s="8">
        <v>2259</v>
      </c>
      <c r="Z16" s="8">
        <v>12969</v>
      </c>
      <c r="AA16" s="8">
        <v>5580</v>
      </c>
      <c r="AB16" s="8">
        <v>1828</v>
      </c>
      <c r="AC16" s="8">
        <v>0</v>
      </c>
      <c r="AD16" s="8">
        <v>189600</v>
      </c>
      <c r="AE16" s="8">
        <v>42000</v>
      </c>
      <c r="AF16" s="8">
        <v>101320.5</v>
      </c>
      <c r="AG16" s="8">
        <v>0</v>
      </c>
      <c r="AH16" s="8">
        <v>33900</v>
      </c>
      <c r="AI16" s="8">
        <v>521800</v>
      </c>
      <c r="AJ16" s="8">
        <v>0</v>
      </c>
      <c r="AK16" s="8">
        <v>7500</v>
      </c>
      <c r="AL16" s="8">
        <v>1000</v>
      </c>
      <c r="AM16" s="8">
        <v>3000</v>
      </c>
    </row>
    <row r="17" ht="17" customHeight="1" spans="1:43">
      <c r="A17" s="6" t="s">
        <v>91</v>
      </c>
      <c r="B17" s="7">
        <v>14</v>
      </c>
      <c r="C17" s="7" t="s">
        <v>92</v>
      </c>
      <c r="D17" s="8">
        <v>2607756.34</v>
      </c>
      <c r="E17" s="8">
        <v>11010</v>
      </c>
      <c r="F17" s="8">
        <v>370125</v>
      </c>
      <c r="G17" s="8">
        <v>1184</v>
      </c>
      <c r="H17" s="8">
        <v>244818</v>
      </c>
      <c r="I17" s="8">
        <v>27860</v>
      </c>
      <c r="J17" s="8">
        <v>8491</v>
      </c>
      <c r="K17" s="8">
        <v>608</v>
      </c>
      <c r="L17" s="8">
        <v>17045</v>
      </c>
      <c r="M17" s="8">
        <v>400</v>
      </c>
      <c r="N17" s="8">
        <v>51978</v>
      </c>
      <c r="O17" s="8">
        <v>32618</v>
      </c>
      <c r="P17" s="8">
        <v>19980</v>
      </c>
      <c r="Q17" s="8">
        <v>21632.38</v>
      </c>
      <c r="R17" s="8">
        <v>10875.48</v>
      </c>
      <c r="S17" s="8">
        <v>0</v>
      </c>
      <c r="T17" s="8">
        <v>78957</v>
      </c>
      <c r="U17" s="8">
        <v>7186</v>
      </c>
      <c r="V17" s="8">
        <v>0</v>
      </c>
      <c r="W17" s="8">
        <v>0</v>
      </c>
      <c r="X17" s="8">
        <v>0</v>
      </c>
      <c r="Y17" s="8">
        <v>4518</v>
      </c>
      <c r="Z17" s="8">
        <v>6688</v>
      </c>
      <c r="AA17" s="8">
        <v>14322</v>
      </c>
      <c r="AB17" s="8">
        <v>914</v>
      </c>
      <c r="AC17" s="8">
        <v>0</v>
      </c>
      <c r="AD17" s="8">
        <v>180350</v>
      </c>
      <c r="AE17" s="8">
        <v>65500</v>
      </c>
      <c r="AF17" s="8">
        <v>184726.48</v>
      </c>
      <c r="AG17" s="8">
        <v>0</v>
      </c>
      <c r="AH17" s="8">
        <v>111970</v>
      </c>
      <c r="AI17" s="8">
        <v>1134000</v>
      </c>
      <c r="AJ17" s="8">
        <v>0</v>
      </c>
      <c r="AK17" s="8">
        <v>0</v>
      </c>
      <c r="AL17" s="8">
        <v>0</v>
      </c>
      <c r="AM17" s="8">
        <v>0</v>
      </c>
    </row>
    <row r="18" ht="17" customHeight="1" spans="1:43">
      <c r="A18" s="6" t="s">
        <v>93</v>
      </c>
      <c r="B18" s="7">
        <v>15</v>
      </c>
      <c r="C18" s="7" t="s">
        <v>94</v>
      </c>
      <c r="D18" s="8">
        <v>1747402.27</v>
      </c>
      <c r="E18" s="8">
        <v>7235</v>
      </c>
      <c r="F18" s="8">
        <v>288080</v>
      </c>
      <c r="G18" s="8">
        <v>0</v>
      </c>
      <c r="H18" s="8">
        <v>177282</v>
      </c>
      <c r="I18" s="8">
        <v>14560</v>
      </c>
      <c r="J18" s="8">
        <v>7278</v>
      </c>
      <c r="K18" s="8">
        <v>0</v>
      </c>
      <c r="L18" s="8">
        <v>13554</v>
      </c>
      <c r="M18" s="8">
        <v>800</v>
      </c>
      <c r="N18" s="8">
        <v>37120</v>
      </c>
      <c r="O18" s="8">
        <v>41642</v>
      </c>
      <c r="P18" s="8">
        <v>18060</v>
      </c>
      <c r="Q18" s="8">
        <v>19633.46</v>
      </c>
      <c r="R18" s="8">
        <v>7648.41</v>
      </c>
      <c r="S18" s="8">
        <v>0</v>
      </c>
      <c r="T18" s="8">
        <v>35658</v>
      </c>
      <c r="U18" s="8">
        <v>0</v>
      </c>
      <c r="V18" s="8">
        <v>5484</v>
      </c>
      <c r="W18" s="8">
        <v>0</v>
      </c>
      <c r="X18" s="8">
        <v>0</v>
      </c>
      <c r="Y18" s="8">
        <v>10542</v>
      </c>
      <c r="Z18" s="8">
        <v>4423</v>
      </c>
      <c r="AA18" s="8">
        <v>5642</v>
      </c>
      <c r="AB18" s="8">
        <v>0</v>
      </c>
      <c r="AC18" s="8">
        <v>0</v>
      </c>
      <c r="AD18" s="8">
        <v>235750</v>
      </c>
      <c r="AE18" s="8">
        <v>47000</v>
      </c>
      <c r="AF18" s="8">
        <v>125740.4</v>
      </c>
      <c r="AG18" s="8">
        <v>0</v>
      </c>
      <c r="AH18" s="8">
        <v>18970</v>
      </c>
      <c r="AI18" s="8">
        <v>619300</v>
      </c>
      <c r="AJ18" s="8">
        <v>0</v>
      </c>
      <c r="AK18" s="8">
        <v>2000</v>
      </c>
      <c r="AL18" s="8">
        <v>1000</v>
      </c>
      <c r="AM18" s="8">
        <v>3000</v>
      </c>
    </row>
    <row r="19" ht="17" customHeight="1" spans="1:43">
      <c r="A19" s="6" t="s">
        <v>95</v>
      </c>
      <c r="B19" s="7">
        <v>16</v>
      </c>
      <c r="C19" s="7" t="s">
        <v>96</v>
      </c>
      <c r="D19" s="8">
        <v>2882292.21</v>
      </c>
      <c r="E19" s="8">
        <v>9680</v>
      </c>
      <c r="F19" s="8">
        <v>399000</v>
      </c>
      <c r="G19" s="8">
        <v>2368</v>
      </c>
      <c r="H19" s="8">
        <v>246694</v>
      </c>
      <c r="I19" s="8">
        <v>30910</v>
      </c>
      <c r="J19" s="8">
        <v>9704</v>
      </c>
      <c r="K19" s="8">
        <v>4864</v>
      </c>
      <c r="L19" s="8">
        <v>16020</v>
      </c>
      <c r="M19" s="8">
        <v>1800</v>
      </c>
      <c r="N19" s="8">
        <v>77400</v>
      </c>
      <c r="O19" s="8">
        <v>47000</v>
      </c>
      <c r="P19" s="8">
        <v>22740</v>
      </c>
      <c r="Q19" s="8">
        <v>29865.22</v>
      </c>
      <c r="R19" s="8">
        <v>10816.19</v>
      </c>
      <c r="S19" s="8">
        <v>0</v>
      </c>
      <c r="T19" s="8">
        <v>85749</v>
      </c>
      <c r="U19" s="8">
        <v>0</v>
      </c>
      <c r="V19" s="8">
        <v>14624</v>
      </c>
      <c r="W19" s="8">
        <v>0</v>
      </c>
      <c r="X19" s="8">
        <v>0</v>
      </c>
      <c r="Y19" s="8">
        <v>32379</v>
      </c>
      <c r="Z19" s="8">
        <v>23276</v>
      </c>
      <c r="AA19" s="8">
        <v>7564</v>
      </c>
      <c r="AB19" s="8">
        <v>12796</v>
      </c>
      <c r="AC19" s="8">
        <v>0</v>
      </c>
      <c r="AD19" s="8">
        <v>277000</v>
      </c>
      <c r="AE19" s="8">
        <v>63000</v>
      </c>
      <c r="AF19" s="8">
        <v>197162.8</v>
      </c>
      <c r="AG19" s="8">
        <v>0</v>
      </c>
      <c r="AH19" s="8">
        <v>16280</v>
      </c>
      <c r="AI19" s="8">
        <v>1230100</v>
      </c>
      <c r="AJ19" s="8">
        <v>0</v>
      </c>
      <c r="AK19" s="8">
        <v>13500</v>
      </c>
      <c r="AL19" s="8">
        <v>0</v>
      </c>
      <c r="AM19" s="8">
        <v>0</v>
      </c>
    </row>
    <row r="20" ht="17" customHeight="1" spans="1:43">
      <c r="A20" s="6" t="s">
        <v>97</v>
      </c>
      <c r="B20" s="7">
        <v>17</v>
      </c>
      <c r="C20" s="7" t="s">
        <v>98</v>
      </c>
      <c r="D20" s="8">
        <v>1523253.43</v>
      </c>
      <c r="E20" s="8">
        <v>7080</v>
      </c>
      <c r="F20" s="8">
        <v>208665</v>
      </c>
      <c r="G20" s="8">
        <v>1184</v>
      </c>
      <c r="H20" s="8">
        <v>181034</v>
      </c>
      <c r="I20" s="8">
        <v>13960</v>
      </c>
      <c r="J20" s="8">
        <v>3639</v>
      </c>
      <c r="K20" s="8">
        <v>0</v>
      </c>
      <c r="L20" s="8">
        <v>14473</v>
      </c>
      <c r="M20" s="8">
        <v>2200</v>
      </c>
      <c r="N20" s="8">
        <v>40104</v>
      </c>
      <c r="O20" s="8">
        <v>23218</v>
      </c>
      <c r="P20" s="8">
        <v>12660</v>
      </c>
      <c r="Q20" s="8">
        <v>16728.25</v>
      </c>
      <c r="R20" s="8">
        <v>8063.44</v>
      </c>
      <c r="S20" s="8">
        <v>0</v>
      </c>
      <c r="T20" s="8">
        <v>39054</v>
      </c>
      <c r="U20" s="8">
        <v>0</v>
      </c>
      <c r="V20" s="8">
        <v>914</v>
      </c>
      <c r="W20" s="8">
        <v>0</v>
      </c>
      <c r="X20" s="8">
        <v>0</v>
      </c>
      <c r="Y20" s="8">
        <v>12048</v>
      </c>
      <c r="Z20" s="8">
        <v>10771.5</v>
      </c>
      <c r="AA20" s="8">
        <v>4154</v>
      </c>
      <c r="AB20" s="8">
        <v>2742</v>
      </c>
      <c r="AC20" s="8">
        <v>0</v>
      </c>
      <c r="AD20" s="8">
        <v>163800</v>
      </c>
      <c r="AE20" s="8">
        <v>42000</v>
      </c>
      <c r="AF20" s="8">
        <v>106351.24</v>
      </c>
      <c r="AG20" s="8">
        <v>0</v>
      </c>
      <c r="AH20" s="8">
        <v>18310</v>
      </c>
      <c r="AI20" s="8">
        <v>587100</v>
      </c>
      <c r="AJ20" s="8">
        <v>0</v>
      </c>
      <c r="AK20" s="8">
        <v>3000</v>
      </c>
      <c r="AL20" s="8">
        <v>0</v>
      </c>
      <c r="AM20" s="8">
        <v>0</v>
      </c>
    </row>
    <row r="21" ht="17" customHeight="1" spans="1:43">
      <c r="A21" s="6" t="s">
        <v>99</v>
      </c>
      <c r="B21" s="7">
        <v>18</v>
      </c>
      <c r="C21" s="7" t="s">
        <v>100</v>
      </c>
      <c r="D21" s="8">
        <v>1653801.67</v>
      </c>
      <c r="E21" s="8">
        <v>1545</v>
      </c>
      <c r="F21" s="8">
        <v>199035</v>
      </c>
      <c r="G21" s="8">
        <v>0</v>
      </c>
      <c r="H21" s="8">
        <v>150080</v>
      </c>
      <c r="I21" s="8">
        <v>13820</v>
      </c>
      <c r="J21" s="8">
        <v>12130</v>
      </c>
      <c r="K21" s="8">
        <v>0</v>
      </c>
      <c r="L21" s="8">
        <v>10950</v>
      </c>
      <c r="M21" s="8">
        <v>2000</v>
      </c>
      <c r="N21" s="8">
        <v>41650</v>
      </c>
      <c r="O21" s="8">
        <v>27730</v>
      </c>
      <c r="P21" s="8">
        <v>13800</v>
      </c>
      <c r="Q21" s="8">
        <v>17964.87</v>
      </c>
      <c r="R21" s="8">
        <v>5962.88</v>
      </c>
      <c r="S21" s="8">
        <v>0</v>
      </c>
      <c r="T21" s="8">
        <v>33960</v>
      </c>
      <c r="U21" s="8">
        <v>0</v>
      </c>
      <c r="V21" s="8">
        <v>1828</v>
      </c>
      <c r="W21" s="8">
        <v>0</v>
      </c>
      <c r="X21" s="8">
        <v>0</v>
      </c>
      <c r="Y21" s="8">
        <v>0</v>
      </c>
      <c r="Z21" s="8">
        <v>3770</v>
      </c>
      <c r="AA21" s="8">
        <v>4340</v>
      </c>
      <c r="AB21" s="8">
        <v>5484</v>
      </c>
      <c r="AC21" s="8">
        <v>0</v>
      </c>
      <c r="AD21" s="8">
        <v>133700</v>
      </c>
      <c r="AE21" s="8">
        <v>40000</v>
      </c>
      <c r="AF21" s="8">
        <v>150271.92</v>
      </c>
      <c r="AG21" s="8">
        <v>0</v>
      </c>
      <c r="AH21" s="8">
        <v>87130</v>
      </c>
      <c r="AI21" s="8">
        <v>647600</v>
      </c>
      <c r="AJ21" s="8">
        <v>48050</v>
      </c>
      <c r="AK21" s="8">
        <v>1000</v>
      </c>
      <c r="AL21" s="8">
        <v>0</v>
      </c>
      <c r="AM21" s="8">
        <v>0</v>
      </c>
    </row>
    <row r="22" ht="17" customHeight="1" spans="1:43">
      <c r="A22" s="6" t="s">
        <v>101</v>
      </c>
      <c r="B22" s="7">
        <v>19</v>
      </c>
      <c r="C22" s="7" t="s">
        <v>102</v>
      </c>
      <c r="D22" s="8">
        <v>3013154.37</v>
      </c>
      <c r="E22" s="8">
        <v>11010</v>
      </c>
      <c r="F22" s="8">
        <v>458565</v>
      </c>
      <c r="G22" s="8">
        <v>0</v>
      </c>
      <c r="H22" s="8">
        <v>257012</v>
      </c>
      <c r="I22" s="8">
        <v>32010</v>
      </c>
      <c r="J22" s="8">
        <v>19408</v>
      </c>
      <c r="K22" s="8">
        <v>3648</v>
      </c>
      <c r="L22" s="8">
        <v>18961</v>
      </c>
      <c r="M22" s="8">
        <v>2200</v>
      </c>
      <c r="N22" s="8">
        <v>113502</v>
      </c>
      <c r="O22" s="8">
        <v>60442</v>
      </c>
      <c r="P22" s="8">
        <v>25980</v>
      </c>
      <c r="Q22" s="8">
        <v>37954.07</v>
      </c>
      <c r="R22" s="8">
        <v>10926.3</v>
      </c>
      <c r="S22" s="8">
        <v>0</v>
      </c>
      <c r="T22" s="8">
        <v>179139</v>
      </c>
      <c r="U22" s="8">
        <v>0</v>
      </c>
      <c r="V22" s="8">
        <v>5484</v>
      </c>
      <c r="W22" s="8">
        <v>0</v>
      </c>
      <c r="X22" s="8">
        <v>0</v>
      </c>
      <c r="Y22" s="8">
        <v>66264</v>
      </c>
      <c r="Z22" s="8">
        <v>23432</v>
      </c>
      <c r="AA22" s="8">
        <v>5518</v>
      </c>
      <c r="AB22" s="8">
        <v>8226</v>
      </c>
      <c r="AC22" s="8">
        <v>500</v>
      </c>
      <c r="AD22" s="8">
        <v>179600</v>
      </c>
      <c r="AE22" s="8">
        <v>50000</v>
      </c>
      <c r="AF22" s="8">
        <v>161523</v>
      </c>
      <c r="AG22" s="8">
        <v>0</v>
      </c>
      <c r="AH22" s="8">
        <v>116250</v>
      </c>
      <c r="AI22" s="8">
        <v>1155600</v>
      </c>
      <c r="AJ22" s="8">
        <v>0</v>
      </c>
      <c r="AK22" s="8">
        <v>5000</v>
      </c>
      <c r="AL22" s="8">
        <v>2000</v>
      </c>
      <c r="AM22" s="8">
        <v>3000</v>
      </c>
    </row>
    <row r="23" ht="17" customHeight="1" spans="1:43">
      <c r="A23" s="6" t="s">
        <v>103</v>
      </c>
      <c r="B23" s="7">
        <v>20</v>
      </c>
      <c r="C23" s="7" t="s">
        <v>104</v>
      </c>
      <c r="D23" s="8">
        <v>1460327.58</v>
      </c>
      <c r="E23" s="8">
        <v>0</v>
      </c>
      <c r="F23" s="8">
        <v>213940</v>
      </c>
      <c r="G23" s="8">
        <v>0</v>
      </c>
      <c r="H23" s="8">
        <v>54404</v>
      </c>
      <c r="I23" s="8">
        <v>14110</v>
      </c>
      <c r="J23" s="8">
        <v>4852</v>
      </c>
      <c r="K23" s="8">
        <v>608</v>
      </c>
      <c r="L23" s="8">
        <v>3904</v>
      </c>
      <c r="M23" s="8">
        <v>1200</v>
      </c>
      <c r="N23" s="8">
        <v>36028</v>
      </c>
      <c r="O23" s="8">
        <v>32900</v>
      </c>
      <c r="P23" s="8">
        <v>13320</v>
      </c>
      <c r="Q23" s="8">
        <v>14991.9</v>
      </c>
      <c r="R23" s="8">
        <v>2303.84</v>
      </c>
      <c r="S23" s="8">
        <v>0</v>
      </c>
      <c r="T23" s="8">
        <v>43299</v>
      </c>
      <c r="U23" s="8">
        <v>0</v>
      </c>
      <c r="V23" s="8">
        <v>914</v>
      </c>
      <c r="W23" s="8">
        <v>0</v>
      </c>
      <c r="X23" s="8">
        <v>0</v>
      </c>
      <c r="Y23" s="8">
        <v>10542</v>
      </c>
      <c r="Z23" s="8">
        <v>3945</v>
      </c>
      <c r="AA23" s="8">
        <v>1860</v>
      </c>
      <c r="AB23" s="8">
        <v>914</v>
      </c>
      <c r="AC23" s="8">
        <v>0</v>
      </c>
      <c r="AD23" s="8">
        <v>152250</v>
      </c>
      <c r="AE23" s="8">
        <v>29000</v>
      </c>
      <c r="AF23" s="8">
        <v>123901.84</v>
      </c>
      <c r="AG23" s="8">
        <v>0</v>
      </c>
      <c r="AH23" s="8">
        <v>14040</v>
      </c>
      <c r="AI23" s="8">
        <v>680600</v>
      </c>
      <c r="AJ23" s="8">
        <v>0</v>
      </c>
      <c r="AK23" s="8">
        <v>6500</v>
      </c>
      <c r="AL23" s="8">
        <v>0</v>
      </c>
      <c r="AM23" s="8">
        <v>0</v>
      </c>
    </row>
    <row r="24" ht="17" customHeight="1" spans="1:43">
      <c r="A24" s="6" t="s">
        <v>105</v>
      </c>
      <c r="B24" s="7">
        <v>21</v>
      </c>
      <c r="C24" s="7" t="s">
        <v>106</v>
      </c>
      <c r="D24" s="8">
        <v>1385560.73</v>
      </c>
      <c r="E24" s="8">
        <v>3075</v>
      </c>
      <c r="F24" s="8">
        <v>198355</v>
      </c>
      <c r="G24" s="8">
        <v>1184</v>
      </c>
      <c r="H24" s="8">
        <v>89110</v>
      </c>
      <c r="I24" s="8">
        <v>10490</v>
      </c>
      <c r="J24" s="8">
        <v>8491</v>
      </c>
      <c r="K24" s="8">
        <v>1824</v>
      </c>
      <c r="L24" s="8">
        <v>6740</v>
      </c>
      <c r="M24" s="8">
        <v>1600</v>
      </c>
      <c r="N24" s="8">
        <v>29618</v>
      </c>
      <c r="O24" s="8">
        <v>27636</v>
      </c>
      <c r="P24" s="8">
        <v>10080</v>
      </c>
      <c r="Q24" s="8">
        <v>14602.28</v>
      </c>
      <c r="R24" s="8">
        <v>3548.93</v>
      </c>
      <c r="S24" s="8">
        <v>0</v>
      </c>
      <c r="T24" s="8">
        <v>34809</v>
      </c>
      <c r="U24" s="8">
        <v>7186</v>
      </c>
      <c r="V24" s="8">
        <v>914</v>
      </c>
      <c r="W24" s="8">
        <v>0</v>
      </c>
      <c r="X24" s="8">
        <v>0</v>
      </c>
      <c r="Y24" s="8">
        <v>12801</v>
      </c>
      <c r="Z24" s="8">
        <v>4770</v>
      </c>
      <c r="AA24" s="8">
        <v>1240</v>
      </c>
      <c r="AB24" s="8">
        <v>914</v>
      </c>
      <c r="AC24" s="8">
        <v>0</v>
      </c>
      <c r="AD24" s="8">
        <v>148500</v>
      </c>
      <c r="AE24" s="8">
        <v>50500</v>
      </c>
      <c r="AF24" s="8">
        <v>99442.52</v>
      </c>
      <c r="AG24" s="8">
        <v>0</v>
      </c>
      <c r="AH24" s="8">
        <v>22730</v>
      </c>
      <c r="AI24" s="8">
        <v>591900</v>
      </c>
      <c r="AJ24" s="8">
        <v>0</v>
      </c>
      <c r="AK24" s="8">
        <v>3500</v>
      </c>
      <c r="AL24" s="8">
        <v>0</v>
      </c>
      <c r="AM24" s="8">
        <v>0</v>
      </c>
    </row>
    <row r="25" ht="17" customHeight="1" spans="1:43">
      <c r="A25" s="6" t="s">
        <v>107</v>
      </c>
      <c r="B25" s="7">
        <v>22</v>
      </c>
      <c r="C25" s="7" t="s">
        <v>108</v>
      </c>
      <c r="D25" s="8">
        <v>1298293.08</v>
      </c>
      <c r="E25" s="8">
        <v>2085</v>
      </c>
      <c r="F25" s="8">
        <v>195530</v>
      </c>
      <c r="G25" s="8">
        <v>0</v>
      </c>
      <c r="H25" s="8">
        <v>55342</v>
      </c>
      <c r="I25" s="8">
        <v>13300</v>
      </c>
      <c r="J25" s="8">
        <v>12130</v>
      </c>
      <c r="K25" s="8">
        <v>1216</v>
      </c>
      <c r="L25" s="8">
        <v>3680</v>
      </c>
      <c r="M25" s="8">
        <v>2000</v>
      </c>
      <c r="N25" s="8">
        <v>31298</v>
      </c>
      <c r="O25" s="8">
        <v>24628</v>
      </c>
      <c r="P25" s="8">
        <v>12000</v>
      </c>
      <c r="Q25" s="8">
        <v>12400.08</v>
      </c>
      <c r="R25" s="8">
        <v>2337.72</v>
      </c>
      <c r="S25" s="8">
        <v>0</v>
      </c>
      <c r="T25" s="8">
        <v>50940</v>
      </c>
      <c r="U25" s="8">
        <v>0</v>
      </c>
      <c r="V25" s="8">
        <v>6398</v>
      </c>
      <c r="W25" s="8">
        <v>21246</v>
      </c>
      <c r="X25" s="8">
        <v>0</v>
      </c>
      <c r="Y25" s="8">
        <v>753</v>
      </c>
      <c r="Z25" s="8">
        <v>8029</v>
      </c>
      <c r="AA25" s="8">
        <v>3100</v>
      </c>
      <c r="AB25" s="8">
        <v>914</v>
      </c>
      <c r="AC25" s="8">
        <v>0</v>
      </c>
      <c r="AD25" s="8">
        <v>112900</v>
      </c>
      <c r="AE25" s="8">
        <v>31000</v>
      </c>
      <c r="AF25" s="8">
        <v>106666.28</v>
      </c>
      <c r="AG25" s="8">
        <v>0</v>
      </c>
      <c r="AH25" s="8">
        <v>50400</v>
      </c>
      <c r="AI25" s="8">
        <v>537000</v>
      </c>
      <c r="AJ25" s="8">
        <v>0</v>
      </c>
      <c r="AK25" s="8">
        <v>1000</v>
      </c>
      <c r="AL25" s="8">
        <v>0</v>
      </c>
      <c r="AM25" s="8">
        <v>0</v>
      </c>
    </row>
    <row r="26" ht="17" customHeight="1" spans="1:43">
      <c r="A26" s="6" t="s">
        <v>109</v>
      </c>
      <c r="B26" s="7">
        <v>23</v>
      </c>
      <c r="C26" s="7" t="s">
        <v>110</v>
      </c>
      <c r="D26" s="8">
        <v>1177168.42</v>
      </c>
      <c r="E26" s="8">
        <v>1905</v>
      </c>
      <c r="F26" s="8">
        <v>159060</v>
      </c>
      <c r="G26" s="8">
        <v>0</v>
      </c>
      <c r="H26" s="8">
        <v>80668</v>
      </c>
      <c r="I26" s="8">
        <v>11840</v>
      </c>
      <c r="J26" s="8">
        <v>12130</v>
      </c>
      <c r="K26" s="8">
        <v>0</v>
      </c>
      <c r="L26" s="8">
        <v>6451</v>
      </c>
      <c r="M26" s="8">
        <v>1600</v>
      </c>
      <c r="N26" s="8">
        <v>24452</v>
      </c>
      <c r="O26" s="8">
        <v>19928</v>
      </c>
      <c r="P26" s="8">
        <v>9180</v>
      </c>
      <c r="Q26" s="8">
        <v>11036.41</v>
      </c>
      <c r="R26" s="8">
        <v>3413.41</v>
      </c>
      <c r="S26" s="8">
        <v>0</v>
      </c>
      <c r="T26" s="8">
        <v>65373</v>
      </c>
      <c r="U26" s="8">
        <v>3593</v>
      </c>
      <c r="V26" s="8">
        <v>914</v>
      </c>
      <c r="W26" s="8">
        <v>0</v>
      </c>
      <c r="X26" s="8">
        <v>0</v>
      </c>
      <c r="Y26" s="8">
        <v>2259</v>
      </c>
      <c r="Z26" s="8">
        <v>0</v>
      </c>
      <c r="AA26" s="8">
        <v>2728</v>
      </c>
      <c r="AB26" s="8">
        <v>3656</v>
      </c>
      <c r="AC26" s="8">
        <v>0</v>
      </c>
      <c r="AD26" s="8">
        <v>60300</v>
      </c>
      <c r="AE26" s="8">
        <v>30500</v>
      </c>
      <c r="AF26" s="8">
        <v>98661.6</v>
      </c>
      <c r="AG26" s="8">
        <v>0</v>
      </c>
      <c r="AH26" s="8">
        <v>35520</v>
      </c>
      <c r="AI26" s="8">
        <v>532000</v>
      </c>
      <c r="AJ26" s="8">
        <v>0</v>
      </c>
      <c r="AK26" s="8">
        <v>0</v>
      </c>
      <c r="AL26" s="8">
        <v>0</v>
      </c>
      <c r="AM26" s="8">
        <v>0</v>
      </c>
    </row>
    <row r="27" ht="17" customHeight="1" spans="1:43">
      <c r="A27" s="9" t="s">
        <v>111</v>
      </c>
      <c r="B27" s="7"/>
      <c r="C27" s="7" t="s">
        <v>112</v>
      </c>
      <c r="D27" s="8">
        <f t="shared" ref="D27:AM27" si="0">SUM(D4:D26)</f>
        <v>65511464.38</v>
      </c>
      <c r="E27" s="8">
        <f t="shared" si="0"/>
        <v>937685</v>
      </c>
      <c r="F27" s="8">
        <f t="shared" si="0"/>
        <v>8729230</v>
      </c>
      <c r="G27" s="8">
        <f t="shared" si="0"/>
        <v>66304</v>
      </c>
      <c r="H27" s="8">
        <f t="shared" si="0"/>
        <v>4906678</v>
      </c>
      <c r="I27" s="8">
        <f t="shared" si="0"/>
        <v>675190</v>
      </c>
      <c r="J27" s="8">
        <f t="shared" si="0"/>
        <v>388160</v>
      </c>
      <c r="K27" s="8">
        <f t="shared" si="0"/>
        <v>74476</v>
      </c>
      <c r="L27" s="8">
        <f t="shared" si="0"/>
        <v>373291</v>
      </c>
      <c r="M27" s="8">
        <f t="shared" si="0"/>
        <v>52200</v>
      </c>
      <c r="N27" s="8">
        <f t="shared" si="0"/>
        <v>1476436</v>
      </c>
      <c r="O27" s="8">
        <f t="shared" si="0"/>
        <v>1047066</v>
      </c>
      <c r="P27" s="8">
        <f t="shared" si="0"/>
        <v>532620</v>
      </c>
      <c r="Q27" s="8">
        <f t="shared" si="0"/>
        <v>656357.24</v>
      </c>
      <c r="R27" s="8">
        <f t="shared" si="0"/>
        <v>212317.49</v>
      </c>
      <c r="S27" s="8">
        <f t="shared" si="0"/>
        <v>48740</v>
      </c>
      <c r="T27" s="8">
        <f t="shared" si="0"/>
        <v>1995150</v>
      </c>
      <c r="U27" s="8">
        <f t="shared" si="0"/>
        <v>92370</v>
      </c>
      <c r="V27" s="8">
        <f t="shared" si="0"/>
        <v>135272</v>
      </c>
      <c r="W27" s="8">
        <f t="shared" si="0"/>
        <v>46033</v>
      </c>
      <c r="X27" s="8">
        <f t="shared" si="0"/>
        <v>2161.2</v>
      </c>
      <c r="Y27" s="8">
        <f t="shared" si="0"/>
        <v>339603</v>
      </c>
      <c r="Z27" s="8">
        <f t="shared" si="0"/>
        <v>331909.5</v>
      </c>
      <c r="AA27" s="8">
        <f t="shared" si="0"/>
        <v>321036</v>
      </c>
      <c r="AB27" s="8">
        <f t="shared" si="0"/>
        <v>234898</v>
      </c>
      <c r="AC27" s="8">
        <f t="shared" si="0"/>
        <v>5300</v>
      </c>
      <c r="AD27" s="8">
        <f t="shared" si="0"/>
        <v>5623200</v>
      </c>
      <c r="AE27" s="8">
        <f t="shared" si="0"/>
        <v>1354000</v>
      </c>
      <c r="AF27" s="8">
        <f t="shared" si="0"/>
        <v>4053220.59</v>
      </c>
      <c r="AG27" s="8">
        <f t="shared" si="0"/>
        <v>1381930.36</v>
      </c>
      <c r="AH27" s="8">
        <f t="shared" si="0"/>
        <v>1688110</v>
      </c>
      <c r="AI27" s="8">
        <f t="shared" si="0"/>
        <v>27356200</v>
      </c>
      <c r="AJ27" s="8">
        <f t="shared" si="0"/>
        <v>190820</v>
      </c>
      <c r="AK27" s="8">
        <f t="shared" si="0"/>
        <v>93500</v>
      </c>
      <c r="AL27" s="8">
        <f t="shared" si="0"/>
        <v>15000</v>
      </c>
      <c r="AM27" s="8">
        <f t="shared" si="0"/>
        <v>75000</v>
      </c>
    </row>
    <row r="29" s="2" customFormat="1" ht="16" customHeight="1" spans="1:43">
      <c r="A29" s="2" t="s">
        <v>113</v>
      </c>
      <c r="C29" s="10"/>
      <c r="D29" s="2">
        <v>61508887.63</v>
      </c>
      <c r="E29" s="2">
        <v>861175</v>
      </c>
      <c r="F29" s="2">
        <v>8493350</v>
      </c>
      <c r="G29" s="2">
        <v>62752</v>
      </c>
      <c r="H29" s="2">
        <v>4797870</v>
      </c>
      <c r="I29" s="2">
        <v>629780</v>
      </c>
      <c r="J29" s="2">
        <v>374817</v>
      </c>
      <c r="K29" s="2">
        <v>65964</v>
      </c>
      <c r="L29" s="2">
        <v>366786</v>
      </c>
      <c r="M29" s="2">
        <v>50200</v>
      </c>
      <c r="N29" s="2">
        <v>1426150</v>
      </c>
      <c r="O29" s="2">
        <v>1020746</v>
      </c>
      <c r="P29" s="2">
        <v>515820</v>
      </c>
      <c r="Q29" s="2">
        <v>636029.24</v>
      </c>
      <c r="R29" s="2">
        <v>207464.18</v>
      </c>
      <c r="S29" s="2">
        <v>33816</v>
      </c>
      <c r="T29" s="2">
        <v>1918740</v>
      </c>
      <c r="U29" s="2">
        <v>85184</v>
      </c>
      <c r="V29" s="2">
        <v>132530</v>
      </c>
      <c r="W29" s="2">
        <v>46033</v>
      </c>
      <c r="X29" s="2">
        <v>2161.2</v>
      </c>
      <c r="Y29" s="2">
        <v>334332</v>
      </c>
      <c r="Z29" s="2">
        <v>300239</v>
      </c>
      <c r="AA29" s="2">
        <v>308574</v>
      </c>
      <c r="AB29" s="2">
        <v>212962</v>
      </c>
      <c r="AC29" s="2">
        <v>5300</v>
      </c>
      <c r="AD29" s="2">
        <v>5518800</v>
      </c>
      <c r="AE29" s="2">
        <v>1331050</v>
      </c>
      <c r="AF29" s="2">
        <v>4014135.35</v>
      </c>
      <c r="AG29" s="2">
        <v>1347417.66</v>
      </c>
      <c r="AH29" s="2">
        <v>1602170</v>
      </c>
      <c r="AI29" s="2">
        <v>24443100</v>
      </c>
      <c r="AJ29" s="2">
        <v>187940</v>
      </c>
      <c r="AK29" s="2">
        <v>91500</v>
      </c>
      <c r="AL29" s="2">
        <v>15000</v>
      </c>
      <c r="AM29" s="2">
        <v>69000</v>
      </c>
    </row>
    <row r="30" s="2" customFormat="1" ht="16" customHeight="1" spans="1:43">
      <c r="A30" s="2" t="s">
        <v>114</v>
      </c>
      <c r="C30" s="10"/>
      <c r="D30" s="2">
        <v>4002576.75</v>
      </c>
      <c r="E30" s="2">
        <v>76510</v>
      </c>
      <c r="F30" s="2">
        <v>235880</v>
      </c>
      <c r="G30" s="2">
        <v>3552</v>
      </c>
      <c r="H30" s="2">
        <v>108808</v>
      </c>
      <c r="I30" s="2">
        <v>45410</v>
      </c>
      <c r="J30" s="2">
        <v>13343</v>
      </c>
      <c r="K30" s="2">
        <v>8512</v>
      </c>
      <c r="L30" s="2">
        <v>6505</v>
      </c>
      <c r="M30" s="2">
        <v>2000</v>
      </c>
      <c r="N30" s="2">
        <v>50286</v>
      </c>
      <c r="O30" s="2">
        <v>26320</v>
      </c>
      <c r="P30" s="2">
        <v>16800</v>
      </c>
      <c r="Q30" s="2">
        <v>20328</v>
      </c>
      <c r="R30" s="2">
        <v>4853.31</v>
      </c>
      <c r="S30" s="2">
        <v>14924</v>
      </c>
      <c r="T30" s="2">
        <v>76410</v>
      </c>
      <c r="U30" s="2">
        <v>7186</v>
      </c>
      <c r="V30" s="2">
        <v>2742</v>
      </c>
      <c r="Y30" s="2">
        <v>5271</v>
      </c>
      <c r="Z30" s="2">
        <v>31670.5</v>
      </c>
      <c r="AA30" s="2">
        <v>12462</v>
      </c>
      <c r="AB30" s="2">
        <v>21936</v>
      </c>
      <c r="AD30" s="2">
        <v>104400</v>
      </c>
      <c r="AE30" s="2">
        <v>22950</v>
      </c>
      <c r="AF30" s="2">
        <v>39085.24</v>
      </c>
      <c r="AG30" s="2">
        <v>34512.7</v>
      </c>
      <c r="AH30" s="2">
        <v>85940</v>
      </c>
      <c r="AI30" s="2">
        <v>2913100</v>
      </c>
      <c r="AJ30" s="2">
        <v>2880</v>
      </c>
      <c r="AK30" s="2">
        <v>2000</v>
      </c>
      <c r="AM30" s="2">
        <v>6000</v>
      </c>
    </row>
    <row r="31" s="3" customFormat="1" ht="36" customHeight="1" spans="1:43">
      <c r="A31" s="11"/>
      <c r="B31" s="11"/>
      <c r="C31" s="12" t="s">
        <v>115</v>
      </c>
      <c r="D31" s="12"/>
      <c r="E31" s="12"/>
      <c r="F31" s="12"/>
      <c r="G31" s="12"/>
      <c r="H31" s="12"/>
      <c r="I31" s="12"/>
      <c r="J31" s="12"/>
      <c r="K31" s="12"/>
      <c r="L31" s="13" t="s">
        <v>116</v>
      </c>
      <c r="M31" s="13"/>
      <c r="N31" s="13"/>
      <c r="O31" s="13"/>
      <c r="P31" s="13"/>
      <c r="Q31" s="13"/>
      <c r="R31" s="13"/>
      <c r="S31" s="13"/>
      <c r="T31" s="13"/>
      <c r="U31" s="13"/>
      <c r="V31" s="13" t="s">
        <v>117</v>
      </c>
      <c r="W31" s="13"/>
      <c r="X31" s="13"/>
      <c r="Y31" s="13"/>
      <c r="Z31" s="13"/>
      <c r="AA31" s="13"/>
      <c r="AB31" s="13"/>
      <c r="AC31" s="13"/>
      <c r="AD31" s="13"/>
      <c r="AE31" s="13"/>
      <c r="AF31" s="13" t="s">
        <v>118</v>
      </c>
      <c r="AG31" s="13"/>
      <c r="AH31" s="13"/>
      <c r="AI31" s="13"/>
      <c r="AJ31" s="13"/>
      <c r="AK31" s="13"/>
      <c r="AL31" s="13"/>
      <c r="AM31" s="13"/>
      <c r="AN31" s="11"/>
      <c r="AO31" s="11"/>
      <c r="AP31" s="11"/>
      <c r="AQ31" s="11"/>
    </row>
    <row r="32" spans="1:43">
      <c r="E32">
        <f t="shared" ref="E32:AM32" si="1">E30+E29-E27</f>
        <v>0</v>
      </c>
      <c r="F32">
        <f t="shared" si="1"/>
        <v>0</v>
      </c>
      <c r="G32">
        <f t="shared" si="1"/>
        <v>0</v>
      </c>
      <c r="H32">
        <f t="shared" si="1"/>
        <v>0</v>
      </c>
      <c r="I32">
        <f t="shared" si="1"/>
        <v>0</v>
      </c>
      <c r="J32">
        <f t="shared" si="1"/>
        <v>0</v>
      </c>
      <c r="K32">
        <f t="shared" si="1"/>
        <v>0</v>
      </c>
      <c r="L32">
        <f t="shared" si="1"/>
        <v>0</v>
      </c>
      <c r="M32">
        <f t="shared" si="1"/>
        <v>0</v>
      </c>
      <c r="N32">
        <f t="shared" si="1"/>
        <v>0</v>
      </c>
      <c r="O32">
        <f t="shared" si="1"/>
        <v>0</v>
      </c>
      <c r="P32">
        <f t="shared" si="1"/>
        <v>0</v>
      </c>
      <c r="Q32">
        <f t="shared" si="1"/>
        <v>0</v>
      </c>
      <c r="R32">
        <f t="shared" si="1"/>
        <v>0</v>
      </c>
      <c r="S32">
        <f t="shared" si="1"/>
        <v>0</v>
      </c>
      <c r="T32">
        <f t="shared" si="1"/>
        <v>0</v>
      </c>
      <c r="U32">
        <f t="shared" si="1"/>
        <v>0</v>
      </c>
      <c r="V32">
        <f t="shared" si="1"/>
        <v>0</v>
      </c>
      <c r="W32">
        <f t="shared" si="1"/>
        <v>0</v>
      </c>
      <c r="X32">
        <f t="shared" si="1"/>
        <v>0</v>
      </c>
      <c r="Y32">
        <f t="shared" si="1"/>
        <v>0</v>
      </c>
      <c r="Z32">
        <f t="shared" si="1"/>
        <v>0</v>
      </c>
      <c r="AA32">
        <f t="shared" si="1"/>
        <v>0</v>
      </c>
      <c r="AB32">
        <f t="shared" si="1"/>
        <v>0</v>
      </c>
      <c r="AC32">
        <f t="shared" si="1"/>
        <v>0</v>
      </c>
      <c r="AD32">
        <f t="shared" si="1"/>
        <v>0</v>
      </c>
      <c r="AE32">
        <f t="shared" si="1"/>
        <v>0</v>
      </c>
      <c r="AF32">
        <f t="shared" si="1"/>
        <v>0</v>
      </c>
      <c r="AG32">
        <f t="shared" si="1"/>
        <v>0</v>
      </c>
      <c r="AH32">
        <f t="shared" si="1"/>
        <v>0</v>
      </c>
      <c r="AI32">
        <f t="shared" si="1"/>
        <v>0</v>
      </c>
      <c r="AJ32">
        <f t="shared" si="1"/>
        <v>0</v>
      </c>
      <c r="AK32">
        <f t="shared" si="1"/>
        <v>0</v>
      </c>
      <c r="AL32">
        <f t="shared" si="1"/>
        <v>0</v>
      </c>
      <c r="AM32">
        <f t="shared" si="1"/>
        <v>0</v>
      </c>
    </row>
    <row r="34" spans="15:15">
      <c r="O34" s="14"/>
    </row>
    <row r="35" spans="15:15">
      <c r="O35" s="14"/>
    </row>
  </sheetData>
  <mergeCells count="12">
    <mergeCell ref="A1:K1"/>
    <mergeCell ref="L1:U1"/>
    <mergeCell ref="V1:AE1"/>
    <mergeCell ref="AF1:AM1"/>
    <mergeCell ref="C31:K31"/>
    <mergeCell ref="L31:U31"/>
    <mergeCell ref="V31:AE31"/>
    <mergeCell ref="AF31:AM31"/>
    <mergeCell ref="A2:A3"/>
    <mergeCell ref="B2:B3"/>
    <mergeCell ref="C2:C3"/>
    <mergeCell ref="D2:D3"/>
  </mergeCells>
  <printOptions horizontalCentered="1"/>
  <pageMargins left="0.503472222222222" right="0.503472222222222" top="0.751388888888889" bottom="0.751388888888889" header="0.298611111111111" footer="0.298611111111111"/>
  <pageSetup paperSize="9" scale="80" fitToHeight="0" orientation="landscape" horizontalDpi="600"/>
  <headerFooter>
    <oddFooter>&amp;C第 &amp;P 页</oddFooter>
  </headerFooter>
  <ignoredErrors>
    <ignoredError sqref="A27:C27 A3:AD3 AF3:AM3 A4:AM26 A2:AL2 AG1:AM1 W1:AE1 M1:U1 B1:K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金寨县2026-03-01至2026-03-31补贴项目汇总表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我不吃饭啦</cp:lastModifiedBy>
  <dcterms:created xsi:type="dcterms:W3CDTF">2026-04-01T09:17:00Z</dcterms:created>
  <dcterms:modified xsi:type="dcterms:W3CDTF">2026-04-03T00:44:35Z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94FC1094B60844AF81C3CF5379ED6EE5_12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